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Y:\NEW Housing Review\Report excel tables\formatted tables\"/>
    </mc:Choice>
  </mc:AlternateContent>
  <xr:revisionPtr revIDLastSave="0" documentId="13_ncr:1_{FA912C9D-61FF-4160-9634-9B675D8E03B8}" xr6:coauthVersionLast="47" xr6:coauthVersionMax="47" xr10:uidLastSave="{00000000-0000-0000-0000-000000000000}"/>
  <bookViews>
    <workbookView xWindow="12945" yWindow="0" windowWidth="15855" windowHeight="14430" firstSheet="13" activeTab="13" xr2:uid="{E5D2A334-A4AA-4225-B2D2-447719ACE507}"/>
  </bookViews>
  <sheets>
    <sheet name="Contents" sheetId="14" r:id="rId1"/>
    <sheet name="1 SHDP Starts" sheetId="1" r:id="rId2"/>
    <sheet name="2 SHDP Completions" sheetId="2" r:id="rId3"/>
    <sheet name="3 SHDP Starts &amp; Completions" sheetId="3" r:id="rId4"/>
    <sheet name="4 Co Ownership Activity" sheetId="4" r:id="rId5"/>
    <sheet name="5 Social Housing Waiting List" sheetId="5" r:id="rId6"/>
    <sheet name="6 Waiting list summary table" sheetId="6" r:id="rId7"/>
    <sheet name="7 Homeless presenters - Reasons" sheetId="7" r:id="rId8"/>
    <sheet name="8 Homeless Presenters &amp; FDA" sheetId="8" r:id="rId9"/>
    <sheet name="9 TA Households Length of Stay" sheetId="9" r:id="rId10"/>
    <sheet name="10 TA Children by Age" sheetId="10" r:id="rId11"/>
    <sheet name="11 Summary TA Household &amp; Child" sheetId="11" r:id="rId12"/>
    <sheet name="12 Social Rents UK Regions" sheetId="12" r:id="rId13"/>
    <sheet name="13 HA Average Rents NI" sheetId="13" r:id="rId14"/>
  </sheets>
  <definedNames>
    <definedName name="_xlnm._FilterDatabase" localSheetId="9" hidden="1">'9 TA Households Length of Stay'!$B$1:$B$123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9" l="1"/>
</calcChain>
</file>

<file path=xl/sharedStrings.xml><?xml version="1.0" encoding="utf-8"?>
<sst xmlns="http://schemas.openxmlformats.org/spreadsheetml/2006/main" count="771" uniqueCount="235">
  <si>
    <t>Type of Housing</t>
  </si>
  <si>
    <t>2010/11</t>
  </si>
  <si>
    <t>2011/12</t>
  </si>
  <si>
    <t>2012/13</t>
  </si>
  <si>
    <t>2013/14</t>
  </si>
  <si>
    <t>2014/15</t>
  </si>
  <si>
    <t>2015/16</t>
  </si>
  <si>
    <t>2016/17</t>
  </si>
  <si>
    <t>2017/18</t>
  </si>
  <si>
    <t>2018/19</t>
  </si>
  <si>
    <t>2019/20</t>
  </si>
  <si>
    <t>2020/21</t>
  </si>
  <si>
    <t>2021/22</t>
  </si>
  <si>
    <t>2022/23</t>
  </si>
  <si>
    <t>2023/24</t>
  </si>
  <si>
    <t>2024/25</t>
  </si>
  <si>
    <t xml:space="preserve">New Build </t>
  </si>
  <si>
    <t>Off-the-Shelf</t>
  </si>
  <si>
    <t>Shared</t>
  </si>
  <si>
    <t>Existing Satisfactory Purchase</t>
  </si>
  <si>
    <t>Rehabilitation</t>
  </si>
  <si>
    <t>Reimprovement</t>
  </si>
  <si>
    <t>Sub-total</t>
  </si>
  <si>
    <t>Self-Contained</t>
  </si>
  <si>
    <t>Social Housing via Planning Gain</t>
  </si>
  <si>
    <t>Totals</t>
  </si>
  <si>
    <t xml:space="preserve">1. The Housing Executive no longer builds new dwellings. This has been the case since 2001-02. Occasionally it may still replace </t>
  </si>
  <si>
    <t xml:space="preserve">    an isolated rural dwelling as part of  its cottage improvement programme. Given the rarity of this occurrence, however, information                                                 </t>
  </si>
  <si>
    <t xml:space="preserve">    on Housing Executive new builds will no longer be available.                                 </t>
  </si>
  <si>
    <t xml:space="preserve">2. Housing Association new social housing dwelling starts are recorded when housing associations confirm the start on-site of </t>
  </si>
  <si>
    <t xml:space="preserve">    new build/rehabilitation/re-improvement units, or the purchase of Off-the-Shelf units, for social housing.            </t>
  </si>
  <si>
    <t>3. The formal definitions of all scheme types can be found in the Housing Association Guide at:</t>
  </si>
  <si>
    <t>https://www.communities-ni.gov.uk/scheme-types</t>
  </si>
  <si>
    <t>https://www.communities-ni.gov.uk/publications/northern-ireland-housing-bulletin-january-march-2025</t>
  </si>
  <si>
    <t>Total</t>
  </si>
  <si>
    <t xml:space="preserve">    an isolated rural dwelling as part of  its cottage improvement programme. Given the rarity of this occurrence, however, information on                                                  </t>
  </si>
  <si>
    <t xml:space="preserve">    Housing Executive new builds will no longer be available.                                 </t>
  </si>
  <si>
    <t xml:space="preserve">2. Housing Association new social housing dwelling completions are recorded when housing associations confirm the completion of </t>
  </si>
  <si>
    <t xml:space="preserve">    new build/rehabilitation/re-improvement units, or the purchase of Off-the-Shelf units, for social housing.</t>
  </si>
  <si>
    <t>Starts</t>
  </si>
  <si>
    <t>Completions</t>
  </si>
  <si>
    <t>Table 3:Summary Table -  New Social Housing Dwelling Starts and Completions 2010/11 - 2024/25</t>
  </si>
  <si>
    <t>Year</t>
  </si>
  <si>
    <t>2012-13</t>
  </si>
  <si>
    <t>2013-14</t>
  </si>
  <si>
    <t>2014-15</t>
  </si>
  <si>
    <t>2015-16</t>
  </si>
  <si>
    <t>2016-17</t>
  </si>
  <si>
    <t>2017-18</t>
  </si>
  <si>
    <t>2018-19</t>
  </si>
  <si>
    <t>2019-20</t>
  </si>
  <si>
    <t>2020-21</t>
  </si>
  <si>
    <t>2021-22</t>
  </si>
  <si>
    <t>2022-23</t>
  </si>
  <si>
    <t>2023-24</t>
  </si>
  <si>
    <t>Applications completed</t>
  </si>
  <si>
    <t>Households becoming full owners</t>
  </si>
  <si>
    <t>Social housing waiting list</t>
  </si>
  <si>
    <t>Allocations</t>
  </si>
  <si>
    <t>Quarter</t>
  </si>
  <si>
    <t>Total applicants</t>
  </si>
  <si>
    <t>Number of applicants in housing stress</t>
  </si>
  <si>
    <t>Number of applicants with FDA status</t>
  </si>
  <si>
    <t>Number of allocations to applicants</t>
  </si>
  <si>
    <t>Number of allocations to NIHE transfers</t>
  </si>
  <si>
    <t>Number of allocations to Housing association transfers</t>
  </si>
  <si>
    <t>Total allocations</t>
  </si>
  <si>
    <t>Apr - Jun</t>
  </si>
  <si>
    <t>Jul - Sep</t>
  </si>
  <si>
    <t>Sep - Dec</t>
  </si>
  <si>
    <t>Jan - Mar</t>
  </si>
  <si>
    <t>Oct - Dec</t>
  </si>
  <si>
    <t>2024-25</t>
  </si>
  <si>
    <t xml:space="preserve">1.'Number of allocations to applicants' refers to the number of properties allocated by the Housing Executive and </t>
  </si>
  <si>
    <t xml:space="preserve">     housing associations to applicants on the social housing waiting list who were not already social sector tenants.</t>
  </si>
  <si>
    <t xml:space="preserve">2. 'Number of allocations to NIHE/housing association transfers' refers to the number of properties allocated by the Housing </t>
  </si>
  <si>
    <t xml:space="preserve">     Executive and housing associations to tenants  on the social housing waiting list who had applied for a transfer from an existing tenancy.</t>
  </si>
  <si>
    <t>3. 'Housing stress' refers to those applicants who have 30 or more points under the social housing selection scheme.</t>
  </si>
  <si>
    <t>4. The waiting list figures cover new applicants only i.e. those with no existing NIHE/HA tenancy.</t>
  </si>
  <si>
    <t>5. Allocations figures are based on offers accepted in the rolling twelve month period up to the end of each quarter.</t>
  </si>
  <si>
    <t>6. Full Duty Applicant: In order to be "accepted" as statutorily homeless a household must meet the four tests of: eligibility; homelessness; priority need; and intentionality.</t>
  </si>
  <si>
    <t xml:space="preserve">Any household that meets these four tests will be accepted as a "Full Duty Applicant" (FDA) and will be owed a full housing duty. The full housing duty includes ensuring that </t>
  </si>
  <si>
    <t>accommodation is made available for the household as well as the provision of temporary accommodation where necessary and assistance with the protection of the household's belongings.</t>
  </si>
  <si>
    <t>7. 'Number of applicants with FDA status' was introduced from April-June 2024 following user engagement. Due to the live nature of the NIHE reporting system, which extracts data from the live system, it is not possible to backdate the data.</t>
  </si>
  <si>
    <t>Count for Final Financial Quarter (Jan-March) of Year</t>
  </si>
  <si>
    <t>2002-03</t>
  </si>
  <si>
    <t>2003-04</t>
  </si>
  <si>
    <t>2004-05</t>
  </si>
  <si>
    <t>2005-06</t>
  </si>
  <si>
    <t>2006-07</t>
  </si>
  <si>
    <t>2007-08</t>
  </si>
  <si>
    <t>2008-09</t>
  </si>
  <si>
    <t>2009-10</t>
  </si>
  <si>
    <t>2010-11</t>
  </si>
  <si>
    <t>2011-12</t>
  </si>
  <si>
    <t>Reason</t>
  </si>
  <si>
    <t>Sharing breakdown/
family dispute</t>
  </si>
  <si>
    <t>Marital /relationship breakdown</t>
  </si>
  <si>
    <t>Domestic violence</t>
  </si>
  <si>
    <t>Loss of rented accommodation</t>
  </si>
  <si>
    <t>No accommodation in Northern Ireland</t>
  </si>
  <si>
    <t>Intimidation</t>
  </si>
  <si>
    <t>Release from hospital/prison /other institution</t>
  </si>
  <si>
    <t>Fire/flood /other emergency</t>
  </si>
  <si>
    <t>Mortgage default</t>
  </si>
  <si>
    <t>Neighbourhood harassment</t>
  </si>
  <si>
    <t>Other reasons</t>
  </si>
  <si>
    <t>No Data on reason for presentation</t>
  </si>
  <si>
    <t>*</t>
  </si>
  <si>
    <t xml:space="preserve">1. Due to the live nature of the NIHE reporting system, which extracts data from the live system, all categories may be subject to change and adjustment as each quarterly report is download. </t>
  </si>
  <si>
    <t xml:space="preserve">2. New breakdown categories for Accommodation not Reasonable (ANR) were introduced midway through Q1 2018. Therefore a significant number of cases relating to Q1 2018 cannot entirely be broken down by sub category, </t>
  </si>
  <si>
    <t xml:space="preserve">   and as a result are presented as ANR.</t>
  </si>
  <si>
    <t xml:space="preserve">3. As a result of statistical disclosure control, data for "bomb /fire damage (civil disturbance)" now falls into the "Other" category. </t>
  </si>
  <si>
    <t xml:space="preserve">4. The statistics contained within the publication and supplementary tables are subject to revision in future releases. This is to account for retrospective actions on the Housing Management System (HMS). </t>
  </si>
  <si>
    <t xml:space="preserve">    These revisions are performed in accordance with T3.9 of the UK Statistics Code of Practice for Statistics. Figures from April 2023 onwards presented in this bulletin may be revised from previous releases.</t>
  </si>
  <si>
    <t>Homeless Presenters</t>
  </si>
  <si>
    <t>FDA</t>
  </si>
  <si>
    <t>Homeless Presenters &amp; Presenters Accepted as FDA ( 2016/17 - 2024/25)</t>
  </si>
  <si>
    <t>&lt; 6 Months</t>
  </si>
  <si>
    <t>6 Months to &lt; 12 Months</t>
  </si>
  <si>
    <t>1 to &lt;2 Years</t>
  </si>
  <si>
    <t>2 to &lt;3 Years</t>
  </si>
  <si>
    <t>3 to &lt;4 years</t>
  </si>
  <si>
    <t>4 to &lt;5 Years</t>
  </si>
  <si>
    <t>5 Years +</t>
  </si>
  <si>
    <t>Hotel\B&amp;B</t>
  </si>
  <si>
    <t>Jan</t>
  </si>
  <si>
    <t>Leased property</t>
  </si>
  <si>
    <t>NIHE hostels</t>
  </si>
  <si>
    <t>Private single lets</t>
  </si>
  <si>
    <t>Voluntary sector hostels</t>
  </si>
  <si>
    <t>Jul</t>
  </si>
  <si>
    <t>Crash: Voluntary Sector</t>
  </si>
  <si>
    <t>Aug</t>
  </si>
  <si>
    <t>Feb</t>
  </si>
  <si>
    <t>HMO</t>
  </si>
  <si>
    <t>Apr</t>
  </si>
  <si>
    <t>Housing Association TA</t>
  </si>
  <si>
    <t>Nov</t>
  </si>
  <si>
    <t>May</t>
  </si>
  <si>
    <t>1. This refers to a snapshot of the number of households in temporary accommodation as of the listed month.</t>
  </si>
  <si>
    <t xml:space="preserve">2. An additional category "Housing association temporary accommodation" was introduced in the Jun 2024 edition. </t>
  </si>
  <si>
    <t>3. In order to implement a revisions policy and improve the timeliness of the bulletin, reporting periods have been reverted to financial year reporting from the October-March 2023/24 edition onwards.</t>
  </si>
  <si>
    <t>4. The statistics contained within the publication and supplementary tables are subject to revision in future releases. This is to account for retrospective actions on the</t>
  </si>
  <si>
    <t xml:space="preserve">Housing Management System (HMS). These revisions are performed in accordance with T3.9 of the UK Statistics Authority Code of Practice for Statistics. </t>
  </si>
  <si>
    <t>Age category</t>
  </si>
  <si>
    <t>Jan 2019</t>
  </si>
  <si>
    <t>Jul 2019</t>
  </si>
  <si>
    <t>Jan 2020</t>
  </si>
  <si>
    <t>Jul 2020</t>
  </si>
  <si>
    <t>Jan 2021</t>
  </si>
  <si>
    <t>Aug 2021</t>
  </si>
  <si>
    <t>Feb 2022</t>
  </si>
  <si>
    <t>Jul 2022</t>
  </si>
  <si>
    <t>Jan 2023</t>
  </si>
  <si>
    <t>Jul 2023</t>
  </si>
  <si>
    <t>Jan 2024</t>
  </si>
  <si>
    <t>Apr 2024</t>
  </si>
  <si>
    <t>Nov 2024</t>
  </si>
  <si>
    <t>May 2025</t>
  </si>
  <si>
    <t>Less Than 1</t>
  </si>
  <si>
    <t>1 - 4 Years Old</t>
  </si>
  <si>
    <t>5 to 9 Years Old</t>
  </si>
  <si>
    <t>10 to 15 Years Old</t>
  </si>
  <si>
    <t>16 to 17 Years Old</t>
  </si>
  <si>
    <t>1. This refers to a snapshot of the number of children in temporary accommodation as of the listed month.</t>
  </si>
  <si>
    <t>2. The figures reported in the above table are children aged under 18 on 9 May 2025 living in temporary accommodation.</t>
  </si>
  <si>
    <t>3. The statistics contained within the publication and supplementary tables are subject to revision in future releases. This is to account for retrospective actions on the</t>
  </si>
  <si>
    <t>Households in TA</t>
  </si>
  <si>
    <t>Children in TA</t>
  </si>
  <si>
    <t>Region</t>
  </si>
  <si>
    <t>England</t>
  </si>
  <si>
    <t xml:space="preserve">Wales </t>
  </si>
  <si>
    <t xml:space="preserve">Scotland </t>
  </si>
  <si>
    <t>Northern Ireland (NIHE)</t>
  </si>
  <si>
    <t>https://www.communities-ni.gov.uk/publications/northern-ireland-housing-statistics-2023-24</t>
  </si>
  <si>
    <t>Source: DfC Housing Statistics</t>
  </si>
  <si>
    <t>Property Type</t>
  </si>
  <si>
    <t>Non-Self Contained</t>
  </si>
  <si>
    <t xml:space="preserve">*      </t>
  </si>
  <si>
    <t>Bedsit</t>
  </si>
  <si>
    <t>One bedroom</t>
  </si>
  <si>
    <t>Two bedrooms</t>
  </si>
  <si>
    <t>Three bedrooms</t>
  </si>
  <si>
    <t>Four bedrooms</t>
  </si>
  <si>
    <t>Five bedrooms</t>
  </si>
  <si>
    <t>Six or more bedrooms</t>
  </si>
  <si>
    <t>Table contents</t>
  </si>
  <si>
    <t>Table 1</t>
  </si>
  <si>
    <t>Table 2</t>
  </si>
  <si>
    <t>Table 3</t>
  </si>
  <si>
    <t>Table 4</t>
  </si>
  <si>
    <t>Table 5</t>
  </si>
  <si>
    <t>Table 6</t>
  </si>
  <si>
    <t>Table 7</t>
  </si>
  <si>
    <t>Table 8</t>
  </si>
  <si>
    <t>Table 9</t>
  </si>
  <si>
    <t>Table 10</t>
  </si>
  <si>
    <t>Table 11</t>
  </si>
  <si>
    <t>Table 12</t>
  </si>
  <si>
    <t>Table 13</t>
  </si>
  <si>
    <r>
      <t xml:space="preserve">Table 1: Social Housing Development Programme (SHDP) New Social Housing Dwelling Starts 2010/11 – Q4 2024/25 </t>
    </r>
    <r>
      <rPr>
        <b/>
        <vertAlign val="superscript"/>
        <sz val="14"/>
        <color rgb="FF000000"/>
        <rFont val="Arial"/>
        <family val="2"/>
      </rPr>
      <t>1,2,3</t>
    </r>
  </si>
  <si>
    <t>Social Housing Development Programme (SHDP) New Social Housing Dwelling Starts 2010/11 – Q4 2024/25</t>
  </si>
  <si>
    <t>Source: DfC Housing Bulletin</t>
  </si>
  <si>
    <t>Notes:</t>
  </si>
  <si>
    <r>
      <t>Table 2: Social Housing Development Programme (SHDP) New Social Housing Dwelling Completions 2010/11 – Q4 2023/24</t>
    </r>
    <r>
      <rPr>
        <b/>
        <vertAlign val="superscript"/>
        <sz val="14"/>
        <color rgb="FF000000"/>
        <rFont val="Arial"/>
        <family val="2"/>
      </rPr>
      <t xml:space="preserve"> 1,2,3</t>
    </r>
  </si>
  <si>
    <t xml:space="preserve"> </t>
  </si>
  <si>
    <t>Social Housing Development Programme (SHDP) New Social Housing Dwelling Completions 2010/11 – Q4 2023/24</t>
  </si>
  <si>
    <t>Summary Table -  New Social Housing Dwelling Starts and Completions 2010/11 - 2024/25</t>
  </si>
  <si>
    <t>Table 4: Northern Ireland Co-Ownership Housing Scheme activity 2004-05 to 2023-24</t>
  </si>
  <si>
    <t>Note: The 2024/25 Data will not be available until the Autumn 2025</t>
  </si>
  <si>
    <t>Northern Ireland Co-Ownership Housing Scheme activity 2004-05 to 2023-24</t>
  </si>
  <si>
    <t xml:space="preserve">https://www.communities-ni.gov.uk/publications/northern-ireland-housing-bulletin-january-march-2025 </t>
  </si>
  <si>
    <r>
      <t>Table 5: Social rented sector waiting lists and allocations</t>
    </r>
    <r>
      <rPr>
        <b/>
        <vertAlign val="superscript"/>
        <sz val="14"/>
        <color rgb="FF000000"/>
        <rFont val="Arial"/>
        <family val="2"/>
      </rPr>
      <t>1,2,3,4,5,6,7</t>
    </r>
  </si>
  <si>
    <t>Social rented sector waiting lists and allocations</t>
  </si>
  <si>
    <t>Table 6: Social Housing Waiting List Total Applicants, No in Housing Stress and No of Allocations to Applicants ( 2002/03 - 2024/25)</t>
  </si>
  <si>
    <t>Social Housing Waiting List Total Applicants, No in Housing Stress and No of Allocations to Applicants ( 2002/03 - 2024/25)</t>
  </si>
  <si>
    <r>
      <t>Accommodation not reasonable</t>
    </r>
    <r>
      <rPr>
        <b/>
        <vertAlign val="superscript"/>
        <sz val="11"/>
        <color rgb="FF000000"/>
        <rFont val="Arial"/>
        <family val="2"/>
      </rPr>
      <t>2</t>
    </r>
  </si>
  <si>
    <r>
      <t>Table 7: Households Presenting As Homeless By Reason</t>
    </r>
    <r>
      <rPr>
        <b/>
        <vertAlign val="superscript"/>
        <sz val="14"/>
        <color theme="1"/>
        <rFont val="Arial"/>
        <family val="2"/>
      </rPr>
      <t>1,2,3,4</t>
    </r>
  </si>
  <si>
    <t xml:space="preserve">Note: </t>
  </si>
  <si>
    <t>Households Presenting As Homeless By Reason</t>
  </si>
  <si>
    <t>Table 8: Homeless Presenters &amp; Presenters Accepted as FDA ( 2016/17 - 2024/25)</t>
  </si>
  <si>
    <r>
      <t>Table 9: Households in temporary accommodation by banded length of stay and accommodation type</t>
    </r>
    <r>
      <rPr>
        <b/>
        <vertAlign val="superscript"/>
        <sz val="11"/>
        <color rgb="FF002060"/>
        <rFont val="Arial"/>
        <family val="2"/>
      </rPr>
      <t>1,2</t>
    </r>
  </si>
  <si>
    <t xml:space="preserve">Bespoke Facility of Temporary Accommodation </t>
  </si>
  <si>
    <t>Households in temporary accommodation by banded length of stay and accommodation type</t>
  </si>
  <si>
    <r>
      <t xml:space="preserve">Table 10: Children (Aged under 18 on 9 May 2025) in temporary accomodation by age category </t>
    </r>
    <r>
      <rPr>
        <b/>
        <vertAlign val="superscript"/>
        <sz val="14"/>
        <color rgb="FF002060"/>
        <rFont val="Arial"/>
        <family val="2"/>
      </rPr>
      <t>1</t>
    </r>
  </si>
  <si>
    <t xml:space="preserve">Children (Aged under 18 on 9 May 2025) in temporary accomodation by age category </t>
  </si>
  <si>
    <t>Table 11: Households and Number of Children Living in Temporary Accommodation - Bi-Annual Snapshots</t>
  </si>
  <si>
    <t>Households and Number of Children Living in Temporary Accommodation - Bi-Annual Snapshots</t>
  </si>
  <si>
    <r>
      <t>85.68</t>
    </r>
    <r>
      <rPr>
        <vertAlign val="superscript"/>
        <sz val="11"/>
        <color theme="1"/>
        <rFont val="Arial"/>
        <family val="2"/>
      </rPr>
      <t>R</t>
    </r>
  </si>
  <si>
    <t>Table 12: Average weekly local authority rents by UK region 2012-13 to 2023-24</t>
  </si>
  <si>
    <t>Average weekly local authority rents by UK region 2012-13 to 2023-24</t>
  </si>
  <si>
    <t>Note: The 2023/24 data is not yet available</t>
  </si>
  <si>
    <t xml:space="preserve"> Average Housing Association Rents NI (£)  </t>
  </si>
  <si>
    <t xml:space="preserve">Table 13: Average Housing Association Rents NI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</si>
</sst>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809]dddd&quot;, &quot;mmmm&quot; &quot;dd&quot;, &quot;yyyy"/>
    <numFmt numFmtId="165" formatCode="&quot; &quot;#,##0.00&quot; &quot;;&quot; (&quot;#,##0.00&quot;)&quot;;&quot; -&quot;00&quot; &quot;;&quot; &quot;@&quot; &quot;"/>
    <numFmt numFmtId="166" formatCode="#,##0&quot; &quot;;&quot;-&quot;#,##0&quot; &quot;"/>
    <numFmt numFmtId="167" formatCode="0.0%"/>
  </numFmts>
  <fonts count="3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font>
    <font>
      <sz val="11"/>
      <color rgb="FF000000"/>
      <name val="Arial"/>
      <family val="2"/>
    </font>
    <font>
      <b/>
      <sz val="11"/>
      <color rgb="FF000000"/>
      <name val="Arial"/>
      <family val="2"/>
    </font>
    <font>
      <sz val="11"/>
      <color theme="1"/>
      <name val="Arial"/>
      <family val="2"/>
    </font>
    <font>
      <sz val="10"/>
      <color rgb="FF000000"/>
      <name val="Arial"/>
      <family val="2"/>
    </font>
    <font>
      <u/>
      <sz val="10"/>
      <color rgb="FF0000FF"/>
      <name val="Arial"/>
      <family val="2"/>
    </font>
    <font>
      <u/>
      <sz val="11"/>
      <color rgb="FF0563C1"/>
      <name val="Calibri"/>
      <family val="2"/>
    </font>
    <font>
      <b/>
      <sz val="14"/>
      <color rgb="FF000000"/>
      <name val="Arial"/>
      <family val="2"/>
    </font>
    <font>
      <sz val="10"/>
      <color rgb="FF000000"/>
      <name val="Book Antiqua"/>
      <family val="1"/>
    </font>
    <font>
      <b/>
      <sz val="14"/>
      <color theme="1"/>
      <name val="Arial"/>
      <family val="2"/>
    </font>
    <font>
      <u/>
      <sz val="11"/>
      <color theme="10"/>
      <name val="Arial"/>
      <family val="2"/>
    </font>
    <font>
      <i/>
      <sz val="11"/>
      <color rgb="FF000000"/>
      <name val="Arial"/>
      <family val="2"/>
    </font>
    <font>
      <u/>
      <sz val="11"/>
      <color rgb="FF0000FF"/>
      <name val="Arial"/>
      <family val="2"/>
    </font>
    <font>
      <b/>
      <vertAlign val="superscript"/>
      <sz val="14"/>
      <color rgb="FF000000"/>
      <name val="Arial"/>
      <family val="2"/>
    </font>
    <font>
      <sz val="14"/>
      <color rgb="FF000000"/>
      <name val="Arial"/>
      <family val="2"/>
    </font>
    <font>
      <sz val="14"/>
      <color theme="1"/>
      <name val="Arial"/>
      <family val="2"/>
    </font>
    <font>
      <b/>
      <sz val="11"/>
      <color theme="1"/>
      <name val="Arial"/>
      <family val="2"/>
    </font>
    <font>
      <b/>
      <sz val="11"/>
      <name val="Arial"/>
      <family val="2"/>
    </font>
    <font>
      <b/>
      <sz val="11"/>
      <color rgb="FFFFFFFF"/>
      <name val="Arial"/>
      <family val="2"/>
    </font>
    <font>
      <sz val="11"/>
      <color rgb="FF000000"/>
      <name val="Times New Roman"/>
      <family val="1"/>
    </font>
    <font>
      <sz val="11"/>
      <color rgb="FFFF0000"/>
      <name val="Arial"/>
      <family val="2"/>
    </font>
    <font>
      <b/>
      <sz val="11"/>
      <color rgb="FFFF0000"/>
      <name val="Arial"/>
      <family val="2"/>
    </font>
    <font>
      <sz val="11"/>
      <name val="Aptos Narrow"/>
      <family val="2"/>
      <scheme val="minor"/>
    </font>
    <font>
      <b/>
      <vertAlign val="superscript"/>
      <sz val="11"/>
      <color rgb="FF000000"/>
      <name val="Arial"/>
      <family val="2"/>
    </font>
    <font>
      <b/>
      <vertAlign val="superscript"/>
      <sz val="14"/>
      <color theme="1"/>
      <name val="Arial"/>
      <family val="2"/>
    </font>
    <font>
      <sz val="11"/>
      <color rgb="FF002060"/>
      <name val="Arial"/>
      <family val="2"/>
    </font>
    <font>
      <b/>
      <sz val="11"/>
      <color rgb="FF002060"/>
      <name val="Arial"/>
      <family val="2"/>
    </font>
    <font>
      <b/>
      <vertAlign val="superscript"/>
      <sz val="11"/>
      <color rgb="FF002060"/>
      <name val="Arial"/>
      <family val="2"/>
    </font>
    <font>
      <sz val="11"/>
      <name val="Arial"/>
      <family val="2"/>
    </font>
    <font>
      <b/>
      <sz val="14"/>
      <color rgb="FF002060"/>
      <name val="Arial"/>
      <family val="2"/>
    </font>
    <font>
      <b/>
      <vertAlign val="superscript"/>
      <sz val="14"/>
      <color rgb="FF002060"/>
      <name val="Arial"/>
      <family val="2"/>
    </font>
    <font>
      <vertAlign val="superscript"/>
      <sz val="11"/>
      <color theme="1"/>
      <name val="Arial"/>
      <family val="2"/>
    </font>
    <font>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7" tint="0.39997558519241921"/>
        <bgColor rgb="FFFFFFFF"/>
      </patternFill>
    </fill>
    <fill>
      <patternFill patternType="solid">
        <fgColor theme="7" tint="0.39997558519241921"/>
        <bgColor indexed="64"/>
      </patternFill>
    </fill>
    <fill>
      <patternFill patternType="solid">
        <fgColor theme="7" tint="0.79998168889431442"/>
        <bgColor rgb="FFFFFFFF"/>
      </patternFill>
    </fill>
    <fill>
      <patternFill patternType="solid">
        <fgColor theme="7" tint="0.59999389629810485"/>
        <bgColor rgb="FFFFFFFF"/>
      </patternFill>
    </fill>
    <fill>
      <patternFill patternType="solid">
        <fgColor theme="7" tint="0.79998168889431442"/>
        <bgColor indexed="64"/>
      </patternFill>
    </fill>
    <fill>
      <patternFill patternType="solid">
        <fgColor theme="2"/>
        <bgColor rgb="FFFFFFFF"/>
      </patternFill>
    </fill>
    <fill>
      <patternFill patternType="solid">
        <fgColor theme="0"/>
        <bgColor rgb="FFD0E7F7"/>
      </patternFill>
    </fill>
    <fill>
      <patternFill patternType="solid">
        <fgColor theme="7" tint="0.39997558519241921"/>
        <bgColor rgb="FF1D6194"/>
      </patternFill>
    </fill>
    <fill>
      <patternFill patternType="solid">
        <fgColor theme="7" tint="0.39997558519241921"/>
        <bgColor rgb="FFD0E7F7"/>
      </patternFill>
    </fill>
    <fill>
      <patternFill patternType="solid">
        <fgColor theme="7" tint="0.79998168889431442"/>
        <bgColor rgb="FFD0E7F7"/>
      </patternFill>
    </fill>
    <fill>
      <patternFill patternType="solid">
        <fgColor theme="7" tint="0.59999389629810485"/>
        <bgColor rgb="FFD0E7F7"/>
      </patternFill>
    </fill>
    <fill>
      <patternFill patternType="solid">
        <fgColor theme="4" tint="0.79998168889431442"/>
        <bgColor rgb="FFD0E7F7"/>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rgb="FF74B5E4"/>
      </patternFill>
    </fill>
    <fill>
      <patternFill patternType="solid">
        <fgColor theme="2"/>
        <bgColor indexed="64"/>
      </patternFill>
    </fill>
  </fills>
  <borders count="12">
    <border>
      <left/>
      <right/>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s>
  <cellStyleXfs count="1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ont="0" applyBorder="0" applyProtection="0"/>
    <xf numFmtId="164" fontId="8" fillId="0" borderId="0" applyFill="0" applyBorder="0" applyAlignment="0" applyProtection="0"/>
    <xf numFmtId="0" fontId="9"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11" fillId="0" borderId="0" applyNumberFormat="0" applyBorder="0" applyProtection="0"/>
    <xf numFmtId="165" fontId="7" fillId="0" borderId="0" applyFont="0" applyFill="0" applyBorder="0" applyAlignment="0" applyProtection="0"/>
    <xf numFmtId="9" fontId="3" fillId="0" borderId="0" applyFont="0" applyFill="0" applyBorder="0" applyAlignment="0" applyProtection="0"/>
    <xf numFmtId="0" fontId="3" fillId="0" borderId="0" applyNumberFormat="0" applyFont="0" applyBorder="0" applyProtection="0"/>
    <xf numFmtId="9" fontId="3" fillId="0" borderId="0" applyFont="0" applyFill="0" applyBorder="0" applyAlignment="0" applyProtection="0"/>
  </cellStyleXfs>
  <cellXfs count="273">
    <xf numFmtId="0" fontId="0" fillId="0" borderId="0" xfId="0"/>
    <xf numFmtId="0" fontId="6" fillId="2" borderId="0" xfId="0" applyFont="1" applyFill="1"/>
    <xf numFmtId="0" fontId="13" fillId="2" borderId="0" xfId="2" applyFont="1" applyFill="1"/>
    <xf numFmtId="0" fontId="5" fillId="3" borderId="0" xfId="3" applyFont="1" applyFill="1" applyBorder="1" applyAlignment="1">
      <alignment horizontal="left"/>
    </xf>
    <xf numFmtId="0" fontId="4" fillId="3" borderId="0" xfId="3" applyFont="1" applyFill="1" applyBorder="1" applyAlignment="1">
      <alignment horizontal="center"/>
    </xf>
    <xf numFmtId="0" fontId="13" fillId="3" borderId="0" xfId="2" applyFont="1" applyFill="1" applyBorder="1" applyAlignment="1">
      <alignment horizontal="left"/>
    </xf>
    <xf numFmtId="0" fontId="5" fillId="3" borderId="0" xfId="3" applyFont="1" applyFill="1" applyBorder="1" applyAlignment="1">
      <alignment horizontal="center" vertical="center"/>
    </xf>
    <xf numFmtId="0" fontId="4" fillId="3" borderId="0" xfId="3" applyFont="1" applyFill="1" applyBorder="1" applyAlignment="1">
      <alignment wrapText="1"/>
    </xf>
    <xf numFmtId="3" fontId="4" fillId="3" borderId="0" xfId="3" applyNumberFormat="1" applyFont="1" applyFill="1" applyBorder="1" applyAlignment="1">
      <alignment horizontal="center" vertical="center"/>
    </xf>
    <xf numFmtId="3" fontId="4" fillId="3" borderId="0" xfId="3" applyNumberFormat="1" applyFont="1" applyFill="1" applyBorder="1" applyAlignment="1">
      <alignment horizontal="center" vertical="center" wrapText="1"/>
    </xf>
    <xf numFmtId="0" fontId="6" fillId="3" borderId="0" xfId="3" applyFont="1" applyFill="1" applyBorder="1"/>
    <xf numFmtId="0" fontId="14" fillId="3" borderId="0" xfId="3" applyFont="1" applyFill="1" applyBorder="1"/>
    <xf numFmtId="0" fontId="4" fillId="3" borderId="0" xfId="3" applyFont="1" applyFill="1" applyBorder="1"/>
    <xf numFmtId="0" fontId="15" fillId="3" borderId="0" xfId="4" applyNumberFormat="1" applyFont="1" applyFill="1" applyBorder="1" applyAlignment="1"/>
    <xf numFmtId="3" fontId="4" fillId="3" borderId="0" xfId="3" applyNumberFormat="1" applyFont="1" applyFill="1" applyBorder="1"/>
    <xf numFmtId="3" fontId="4" fillId="3" borderId="0" xfId="3" applyNumberFormat="1" applyFont="1" applyFill="1" applyBorder="1" applyAlignment="1">
      <alignment horizontal="center"/>
    </xf>
    <xf numFmtId="3" fontId="6" fillId="3" borderId="0" xfId="3" applyNumberFormat="1" applyFont="1" applyFill="1" applyBorder="1"/>
    <xf numFmtId="0" fontId="5" fillId="3" borderId="0" xfId="3" applyFont="1" applyFill="1" applyBorder="1" applyAlignment="1">
      <alignment horizontal="left" vertical="center"/>
    </xf>
    <xf numFmtId="0" fontId="10" fillId="3" borderId="0" xfId="3" applyFont="1" applyFill="1" applyBorder="1" applyAlignment="1">
      <alignment horizontal="left"/>
    </xf>
    <xf numFmtId="0" fontId="17" fillId="3" borderId="0" xfId="3" applyFont="1" applyFill="1" applyBorder="1" applyAlignment="1">
      <alignment horizontal="center"/>
    </xf>
    <xf numFmtId="0" fontId="18" fillId="2" borderId="0" xfId="0" applyFont="1" applyFill="1"/>
    <xf numFmtId="0" fontId="4" fillId="6" borderId="0" xfId="3" applyFont="1" applyFill="1" applyBorder="1" applyAlignment="1">
      <alignment wrapText="1"/>
    </xf>
    <xf numFmtId="3" fontId="4" fillId="6" borderId="0" xfId="3" applyNumberFormat="1" applyFont="1" applyFill="1" applyBorder="1" applyAlignment="1">
      <alignment horizontal="center" vertical="center"/>
    </xf>
    <xf numFmtId="3" fontId="4" fillId="6" borderId="0" xfId="3" applyNumberFormat="1" applyFont="1" applyFill="1" applyBorder="1" applyAlignment="1">
      <alignment horizontal="center" vertical="center" wrapText="1"/>
    </xf>
    <xf numFmtId="0" fontId="5" fillId="7" borderId="0" xfId="3" applyFont="1" applyFill="1" applyBorder="1" applyAlignment="1">
      <alignment horizontal="left" wrapText="1"/>
    </xf>
    <xf numFmtId="3" fontId="5" fillId="7" borderId="0" xfId="3" applyNumberFormat="1" applyFont="1" applyFill="1" applyBorder="1" applyAlignment="1">
      <alignment horizontal="center" vertical="center"/>
    </xf>
    <xf numFmtId="3" fontId="5" fillId="7" borderId="0" xfId="3" applyNumberFormat="1" applyFont="1" applyFill="1" applyBorder="1" applyAlignment="1">
      <alignment horizontal="center" vertical="center" wrapText="1"/>
    </xf>
    <xf numFmtId="0" fontId="5" fillId="6" borderId="0" xfId="3" applyFont="1" applyFill="1" applyBorder="1" applyAlignment="1">
      <alignment wrapText="1"/>
    </xf>
    <xf numFmtId="0" fontId="6" fillId="8" borderId="0" xfId="0" applyFont="1" applyFill="1"/>
    <xf numFmtId="0" fontId="19" fillId="2" borderId="0" xfId="0" applyFont="1" applyFill="1"/>
    <xf numFmtId="0" fontId="5" fillId="5" borderId="3" xfId="3" applyFont="1" applyFill="1" applyBorder="1" applyAlignment="1">
      <alignment horizontal="left" wrapText="1"/>
    </xf>
    <xf numFmtId="3" fontId="5" fillId="5" borderId="3" xfId="3" applyNumberFormat="1" applyFont="1" applyFill="1" applyBorder="1" applyAlignment="1">
      <alignment horizontal="center" vertical="center"/>
    </xf>
    <xf numFmtId="3" fontId="5" fillId="5" borderId="3" xfId="3" applyNumberFormat="1" applyFont="1" applyFill="1" applyBorder="1" applyAlignment="1">
      <alignment horizontal="center" vertical="center" wrapText="1"/>
    </xf>
    <xf numFmtId="3" fontId="5" fillId="4" borderId="3" xfId="3" applyNumberFormat="1" applyFont="1" applyFill="1" applyBorder="1" applyAlignment="1">
      <alignment horizontal="center" vertical="center"/>
    </xf>
    <xf numFmtId="0" fontId="5" fillId="4" borderId="3" xfId="3" applyFont="1" applyFill="1" applyBorder="1" applyAlignment="1">
      <alignment horizontal="left"/>
    </xf>
    <xf numFmtId="0" fontId="4" fillId="4" borderId="3" xfId="3" applyFont="1" applyFill="1" applyBorder="1" applyAlignment="1">
      <alignment horizontal="center" vertical="center"/>
    </xf>
    <xf numFmtId="0" fontId="6" fillId="5" borderId="3" xfId="0" applyFont="1" applyFill="1" applyBorder="1" applyAlignment="1">
      <alignment horizontal="center"/>
    </xf>
    <xf numFmtId="0" fontId="5" fillId="3" borderId="0" xfId="3" applyFont="1" applyFill="1" applyBorder="1" applyAlignment="1">
      <alignment horizontal="center"/>
    </xf>
    <xf numFmtId="0" fontId="5" fillId="3" borderId="0" xfId="3" applyFont="1" applyFill="1" applyBorder="1" applyAlignment="1">
      <alignment horizontal="left" wrapText="1"/>
    </xf>
    <xf numFmtId="3" fontId="5" fillId="3" borderId="0" xfId="3" applyNumberFormat="1" applyFont="1" applyFill="1" applyBorder="1" applyAlignment="1">
      <alignment horizontal="center" vertical="center"/>
    </xf>
    <xf numFmtId="3" fontId="5" fillId="3" borderId="0" xfId="3" applyNumberFormat="1" applyFont="1" applyFill="1" applyBorder="1" applyAlignment="1">
      <alignment horizontal="center" vertical="center" wrapText="1"/>
    </xf>
    <xf numFmtId="0" fontId="6" fillId="3" borderId="0" xfId="3" applyFont="1" applyFill="1" applyBorder="1" applyAlignment="1">
      <alignment horizontal="center"/>
    </xf>
    <xf numFmtId="0" fontId="5" fillId="4" borderId="3" xfId="3" applyFont="1" applyFill="1" applyBorder="1" applyAlignment="1">
      <alignment horizontal="center" vertical="center"/>
    </xf>
    <xf numFmtId="0" fontId="5" fillId="4" borderId="3" xfId="3" applyFont="1" applyFill="1" applyBorder="1" applyAlignment="1">
      <alignment horizontal="center"/>
    </xf>
    <xf numFmtId="0" fontId="6" fillId="5" borderId="3" xfId="0" applyFont="1" applyFill="1" applyBorder="1"/>
    <xf numFmtId="0" fontId="5" fillId="6" borderId="0" xfId="3" applyFont="1" applyFill="1" applyBorder="1" applyAlignment="1">
      <alignment horizontal="center" vertical="center" wrapText="1"/>
    </xf>
    <xf numFmtId="3" fontId="5" fillId="6" borderId="0" xfId="3" applyNumberFormat="1" applyFont="1" applyFill="1" applyBorder="1" applyAlignment="1">
      <alignment horizontal="center" vertical="center"/>
    </xf>
    <xf numFmtId="3" fontId="5" fillId="6" borderId="0" xfId="3" applyNumberFormat="1" applyFont="1" applyFill="1" applyBorder="1" applyAlignment="1">
      <alignment horizontal="center" vertical="center" wrapText="1"/>
    </xf>
    <xf numFmtId="0" fontId="5" fillId="4" borderId="3" xfId="3" applyFont="1" applyFill="1" applyBorder="1" applyAlignment="1">
      <alignment horizontal="left" wrapText="1"/>
    </xf>
    <xf numFmtId="3" fontId="5" fillId="4" borderId="3" xfId="3" applyNumberFormat="1" applyFont="1" applyFill="1" applyBorder="1" applyAlignment="1">
      <alignment horizontal="center" vertical="center" wrapText="1"/>
    </xf>
    <xf numFmtId="3" fontId="4" fillId="2" borderId="0" xfId="3" applyNumberFormat="1" applyFont="1" applyFill="1" applyBorder="1" applyAlignment="1">
      <alignment horizontal="center" vertical="center"/>
    </xf>
    <xf numFmtId="3" fontId="4" fillId="2" borderId="0" xfId="3" applyNumberFormat="1" applyFont="1" applyFill="1" applyBorder="1" applyAlignment="1">
      <alignment horizontal="center" vertical="center" wrapText="1"/>
    </xf>
    <xf numFmtId="0" fontId="12" fillId="2" borderId="0" xfId="0" applyFont="1" applyFill="1"/>
    <xf numFmtId="0" fontId="19" fillId="8" borderId="2" xfId="0" applyFont="1" applyFill="1" applyBorder="1"/>
    <xf numFmtId="3" fontId="4" fillId="6" borderId="2" xfId="3" applyNumberFormat="1" applyFont="1" applyFill="1" applyBorder="1" applyAlignment="1">
      <alignment horizontal="center" vertical="center"/>
    </xf>
    <xf numFmtId="3" fontId="4" fillId="6" borderId="2" xfId="3" applyNumberFormat="1" applyFont="1" applyFill="1" applyBorder="1" applyAlignment="1">
      <alignment horizontal="center" vertical="center" wrapText="1"/>
    </xf>
    <xf numFmtId="0" fontId="6" fillId="2" borderId="0" xfId="0" applyFont="1" applyFill="1" applyAlignment="1">
      <alignment horizontal="center"/>
    </xf>
    <xf numFmtId="3" fontId="6" fillId="2" borderId="0" xfId="0" applyNumberFormat="1" applyFont="1" applyFill="1" applyAlignment="1">
      <alignment horizontal="center"/>
    </xf>
    <xf numFmtId="0" fontId="19" fillId="5" borderId="1" xfId="0" applyFont="1" applyFill="1" applyBorder="1"/>
    <xf numFmtId="0" fontId="19" fillId="5" borderId="1" xfId="0" applyFont="1" applyFill="1" applyBorder="1" applyAlignment="1">
      <alignment horizontal="center"/>
    </xf>
    <xf numFmtId="0" fontId="19" fillId="8" borderId="5" xfId="0" applyFont="1" applyFill="1" applyBorder="1"/>
    <xf numFmtId="0" fontId="6" fillId="8" borderId="5" xfId="0" applyFont="1" applyFill="1" applyBorder="1" applyAlignment="1">
      <alignment horizontal="center"/>
    </xf>
    <xf numFmtId="0" fontId="5" fillId="3" borderId="0" xfId="6" applyFont="1" applyFill="1" applyBorder="1" applyAlignment="1" applyProtection="1">
      <alignment horizontal="left"/>
    </xf>
    <xf numFmtId="0" fontId="5" fillId="3" borderId="0" xfId="6" applyFont="1" applyFill="1" applyBorder="1" applyProtection="1"/>
    <xf numFmtId="0" fontId="21" fillId="3" borderId="0" xfId="6" applyFont="1" applyFill="1" applyBorder="1" applyProtection="1"/>
    <xf numFmtId="0" fontId="4" fillId="3" borderId="0" xfId="6" applyFont="1" applyFill="1" applyBorder="1" applyProtection="1"/>
    <xf numFmtId="0" fontId="22" fillId="3" borderId="0" xfId="7" applyFont="1" applyFill="1" applyBorder="1"/>
    <xf numFmtId="0" fontId="23" fillId="3" borderId="0" xfId="6" applyFont="1" applyFill="1" applyBorder="1" applyProtection="1"/>
    <xf numFmtId="0" fontId="1" fillId="3" borderId="0" xfId="7" applyFont="1" applyFill="1" applyBorder="1"/>
    <xf numFmtId="0" fontId="1" fillId="3" borderId="0" xfId="7" applyFont="1" applyFill="1" applyBorder="1" applyAlignment="1">
      <alignment horizontal="center"/>
    </xf>
    <xf numFmtId="0" fontId="5" fillId="3" borderId="0" xfId="6" applyFont="1" applyFill="1" applyBorder="1" applyAlignment="1" applyProtection="1">
      <alignment vertical="center" wrapText="1"/>
    </xf>
    <xf numFmtId="0" fontId="4" fillId="3" borderId="0" xfId="6" applyFont="1" applyFill="1" applyBorder="1" applyAlignment="1" applyProtection="1">
      <alignment horizontal="left"/>
    </xf>
    <xf numFmtId="3" fontId="1" fillId="3" borderId="0" xfId="7" applyNumberFormat="1" applyFont="1" applyFill="1" applyBorder="1" applyAlignment="1">
      <alignment horizontal="center"/>
    </xf>
    <xf numFmtId="3" fontId="1" fillId="3" borderId="0" xfId="7" applyNumberFormat="1" applyFont="1" applyFill="1" applyBorder="1" applyAlignment="1">
      <alignment horizontal="center" vertical="center"/>
    </xf>
    <xf numFmtId="3" fontId="1" fillId="3" borderId="0" xfId="7" applyNumberFormat="1" applyFont="1" applyFill="1" applyBorder="1"/>
    <xf numFmtId="0" fontId="4" fillId="3" borderId="0" xfId="6" applyFont="1" applyFill="1" applyBorder="1" applyAlignment="1" applyProtection="1">
      <alignment horizontal="center"/>
    </xf>
    <xf numFmtId="0" fontId="14" fillId="3" borderId="0" xfId="6" applyFont="1" applyFill="1" applyBorder="1" applyAlignment="1" applyProtection="1">
      <alignment horizontal="right"/>
    </xf>
    <xf numFmtId="3" fontId="4" fillId="3" borderId="0" xfId="6" applyNumberFormat="1" applyFont="1" applyFill="1" applyBorder="1" applyProtection="1"/>
    <xf numFmtId="0" fontId="24" fillId="3" borderId="0" xfId="7" applyFont="1" applyFill="1" applyBorder="1"/>
    <xf numFmtId="0" fontId="1" fillId="2" borderId="0" xfId="7" applyFont="1" applyFill="1" applyBorder="1"/>
    <xf numFmtId="3" fontId="4" fillId="3" borderId="0" xfId="6" applyNumberFormat="1" applyFont="1" applyFill="1" applyBorder="1" applyAlignment="1" applyProtection="1">
      <alignment horizontal="center"/>
    </xf>
    <xf numFmtId="0" fontId="10" fillId="3" borderId="0" xfId="6" applyFont="1" applyFill="1" applyBorder="1" applyAlignment="1" applyProtection="1">
      <alignment horizontal="left"/>
    </xf>
    <xf numFmtId="0" fontId="2" fillId="3" borderId="0" xfId="2" applyFill="1" applyBorder="1" applyProtection="1"/>
    <xf numFmtId="0" fontId="4" fillId="4" borderId="3" xfId="6" applyFont="1" applyFill="1" applyBorder="1" applyAlignment="1" applyProtection="1">
      <alignment vertical="center" wrapText="1"/>
    </xf>
    <xf numFmtId="0" fontId="4" fillId="4" borderId="3" xfId="6" applyFont="1" applyFill="1" applyBorder="1" applyAlignment="1" applyProtection="1">
      <alignment horizontal="center" vertical="center"/>
    </xf>
    <xf numFmtId="0" fontId="4" fillId="4" borderId="3" xfId="6" applyFont="1" applyFill="1" applyBorder="1" applyAlignment="1" applyProtection="1">
      <alignment horizontal="center" vertical="center" wrapText="1"/>
    </xf>
    <xf numFmtId="0" fontId="4" fillId="6" borderId="0" xfId="6" applyFont="1" applyFill="1" applyBorder="1" applyAlignment="1" applyProtection="1">
      <alignment horizontal="left"/>
    </xf>
    <xf numFmtId="3" fontId="4" fillId="6" borderId="0" xfId="6" applyNumberFormat="1" applyFont="1" applyFill="1" applyBorder="1" applyAlignment="1" applyProtection="1">
      <alignment horizontal="center"/>
    </xf>
    <xf numFmtId="0" fontId="5" fillId="6" borderId="0" xfId="6" applyFont="1" applyFill="1" applyBorder="1" applyAlignment="1" applyProtection="1">
      <alignment horizontal="left"/>
    </xf>
    <xf numFmtId="0" fontId="4" fillId="6" borderId="2" xfId="6" applyFont="1" applyFill="1" applyBorder="1" applyAlignment="1" applyProtection="1">
      <alignment horizontal="left"/>
    </xf>
    <xf numFmtId="3" fontId="4" fillId="6" borderId="2" xfId="6" applyNumberFormat="1" applyFont="1" applyFill="1" applyBorder="1" applyAlignment="1" applyProtection="1">
      <alignment horizontal="center"/>
    </xf>
    <xf numFmtId="3" fontId="4" fillId="9" borderId="0" xfId="6" applyNumberFormat="1" applyFont="1" applyFill="1" applyBorder="1" applyAlignment="1" applyProtection="1">
      <alignment horizontal="center"/>
    </xf>
    <xf numFmtId="0" fontId="5" fillId="3" borderId="0" xfId="6" applyFont="1" applyFill="1" applyBorder="1" applyAlignment="1">
      <alignment vertical="center" wrapText="1"/>
    </xf>
    <xf numFmtId="0" fontId="5" fillId="3" borderId="0" xfId="6" applyFont="1" applyFill="1" applyBorder="1" applyAlignment="1">
      <alignment horizontal="left"/>
    </xf>
    <xf numFmtId="3" fontId="4" fillId="3" borderId="0" xfId="6" applyNumberFormat="1" applyFont="1" applyFill="1" applyBorder="1" applyAlignment="1">
      <alignment horizontal="center" vertical="center"/>
    </xf>
    <xf numFmtId="0" fontId="4" fillId="3" borderId="0" xfId="6" applyFont="1" applyFill="1" applyBorder="1" applyAlignment="1">
      <alignment horizontal="center" vertical="center" wrapText="1"/>
    </xf>
    <xf numFmtId="0" fontId="20" fillId="4" borderId="2" xfId="6" applyFont="1" applyFill="1" applyBorder="1" applyAlignment="1">
      <alignment vertical="center" wrapText="1"/>
    </xf>
    <xf numFmtId="0" fontId="20" fillId="4" borderId="2" xfId="6" applyFont="1" applyFill="1" applyBorder="1" applyAlignment="1">
      <alignment horizontal="center" vertical="top" wrapText="1"/>
    </xf>
    <xf numFmtId="0" fontId="20" fillId="4" borderId="4" xfId="6" applyFont="1" applyFill="1" applyBorder="1"/>
    <xf numFmtId="0" fontId="5" fillId="6" borderId="0" xfId="6" applyFont="1" applyFill="1" applyBorder="1" applyAlignment="1">
      <alignment vertical="center" wrapText="1"/>
    </xf>
    <xf numFmtId="3" fontId="4" fillId="6" borderId="0" xfId="6" applyNumberFormat="1" applyFont="1" applyFill="1" applyBorder="1" applyAlignment="1">
      <alignment horizontal="center" vertical="center"/>
    </xf>
    <xf numFmtId="0" fontId="4" fillId="6" borderId="0" xfId="6" applyFont="1" applyFill="1" applyBorder="1" applyAlignment="1">
      <alignment horizontal="center" vertical="center" wrapText="1"/>
    </xf>
    <xf numFmtId="0" fontId="5" fillId="6" borderId="0" xfId="6" applyFont="1" applyFill="1" applyBorder="1" applyAlignment="1">
      <alignment horizontal="left"/>
    </xf>
    <xf numFmtId="0" fontId="19" fillId="2" borderId="2" xfId="0" applyFont="1" applyFill="1" applyBorder="1"/>
    <xf numFmtId="3" fontId="6" fillId="2" borderId="2" xfId="0" applyNumberFormat="1" applyFont="1" applyFill="1" applyBorder="1" applyAlignment="1">
      <alignment horizontal="center"/>
    </xf>
    <xf numFmtId="0" fontId="19" fillId="6" borderId="0" xfId="7" applyFont="1" applyFill="1" applyBorder="1"/>
    <xf numFmtId="0" fontId="20" fillId="4" borderId="7" xfId="6" applyFont="1" applyFill="1" applyBorder="1" applyAlignment="1">
      <alignment horizontal="center" vertical="top" wrapText="1"/>
    </xf>
    <xf numFmtId="3" fontId="4" fillId="3" borderId="8" xfId="6" applyNumberFormat="1" applyFont="1" applyFill="1" applyBorder="1" applyAlignment="1">
      <alignment horizontal="center" vertical="center" wrapText="1"/>
    </xf>
    <xf numFmtId="3" fontId="4" fillId="6" borderId="8" xfId="6" applyNumberFormat="1" applyFont="1" applyFill="1" applyBorder="1" applyAlignment="1">
      <alignment horizontal="center" vertical="center" wrapText="1"/>
    </xf>
    <xf numFmtId="3" fontId="4" fillId="6" borderId="8" xfId="6" applyNumberFormat="1" applyFont="1" applyFill="1" applyBorder="1" applyAlignment="1">
      <alignment horizontal="center" vertical="center"/>
    </xf>
    <xf numFmtId="3" fontId="4" fillId="3" borderId="8" xfId="6" applyNumberFormat="1" applyFont="1" applyFill="1" applyBorder="1" applyAlignment="1">
      <alignment horizontal="center" vertical="center"/>
    </xf>
    <xf numFmtId="3" fontId="6" fillId="2" borderId="7" xfId="0" applyNumberFormat="1" applyFont="1" applyFill="1" applyBorder="1" applyAlignment="1">
      <alignment horizontal="center"/>
    </xf>
    <xf numFmtId="0" fontId="20" fillId="4" borderId="9" xfId="6" applyFont="1" applyFill="1" applyBorder="1" applyAlignment="1">
      <alignment horizontal="center" vertical="top"/>
    </xf>
    <xf numFmtId="3" fontId="4" fillId="3" borderId="10" xfId="6" applyNumberFormat="1" applyFont="1" applyFill="1" applyBorder="1" applyAlignment="1">
      <alignment horizontal="center" vertical="center"/>
    </xf>
    <xf numFmtId="3" fontId="4" fillId="6" borderId="10" xfId="6" applyNumberFormat="1" applyFont="1" applyFill="1" applyBorder="1" applyAlignment="1">
      <alignment horizontal="center" vertical="center"/>
    </xf>
    <xf numFmtId="3" fontId="6" fillId="2" borderId="9" xfId="0" applyNumberFormat="1" applyFont="1" applyFill="1" applyBorder="1" applyAlignment="1">
      <alignment horizontal="center"/>
    </xf>
    <xf numFmtId="0" fontId="20" fillId="4" borderId="3" xfId="6" applyFont="1" applyFill="1" applyBorder="1" applyAlignment="1">
      <alignment horizontal="center" vertical="center"/>
    </xf>
    <xf numFmtId="0" fontId="4" fillId="3" borderId="0" xfId="8" applyFont="1" applyFill="1" applyBorder="1" applyAlignment="1">
      <alignment horizontal="center"/>
    </xf>
    <xf numFmtId="0" fontId="4" fillId="3" borderId="0" xfId="8" applyFont="1" applyFill="1" applyBorder="1"/>
    <xf numFmtId="0" fontId="23" fillId="3" borderId="0" xfId="8" applyFont="1" applyFill="1" applyBorder="1" applyAlignment="1">
      <alignment vertical="center" wrapText="1"/>
    </xf>
    <xf numFmtId="0" fontId="5" fillId="3" borderId="0" xfId="8" applyFont="1" applyFill="1" applyBorder="1" applyAlignment="1">
      <alignment horizontal="left"/>
    </xf>
    <xf numFmtId="3" fontId="4" fillId="3" borderId="0" xfId="8" applyNumberFormat="1" applyFont="1" applyFill="1" applyBorder="1"/>
    <xf numFmtId="167" fontId="4" fillId="3" borderId="0" xfId="10" applyNumberFormat="1" applyFont="1" applyFill="1" applyBorder="1" applyAlignment="1"/>
    <xf numFmtId="0" fontId="5" fillId="3" borderId="0" xfId="8" applyFont="1" applyFill="1" applyBorder="1"/>
    <xf numFmtId="166" fontId="4" fillId="2" borderId="0" xfId="9" applyNumberFormat="1" applyFont="1" applyFill="1" applyBorder="1" applyAlignment="1">
      <alignment horizontal="right" vertical="center"/>
    </xf>
    <xf numFmtId="0" fontId="4" fillId="3" borderId="0" xfId="8" applyFont="1" applyFill="1" applyBorder="1" applyAlignment="1">
      <alignment horizontal="left" vertical="center"/>
    </xf>
    <xf numFmtId="9" fontId="14" fillId="3" borderId="0" xfId="10" applyFont="1" applyFill="1" applyBorder="1" applyAlignment="1">
      <alignment horizontal="center" vertical="center"/>
    </xf>
    <xf numFmtId="0" fontId="4" fillId="3" borderId="0" xfId="8" applyFont="1" applyFill="1" applyBorder="1" applyAlignment="1">
      <alignment horizontal="left"/>
    </xf>
    <xf numFmtId="9" fontId="4" fillId="3" borderId="0" xfId="10" applyFont="1" applyFill="1" applyBorder="1" applyAlignment="1"/>
    <xf numFmtId="0" fontId="4" fillId="2" borderId="0" xfId="11" applyFont="1" applyFill="1" applyBorder="1" applyAlignment="1">
      <alignment horizontal="left"/>
    </xf>
    <xf numFmtId="0" fontId="5" fillId="3" borderId="0" xfId="8" applyFont="1" applyFill="1" applyBorder="1" applyAlignment="1">
      <alignment horizontal="center"/>
    </xf>
    <xf numFmtId="166" fontId="4" fillId="3" borderId="0" xfId="9" applyNumberFormat="1" applyFont="1" applyFill="1" applyBorder="1" applyAlignment="1">
      <alignment horizontal="center" vertical="center"/>
    </xf>
    <xf numFmtId="166" fontId="5" fillId="3" borderId="0" xfId="9" applyNumberFormat="1" applyFont="1" applyFill="1" applyBorder="1" applyAlignment="1">
      <alignment horizontal="center" vertical="center"/>
    </xf>
    <xf numFmtId="166" fontId="5" fillId="2" borderId="0" xfId="9" applyNumberFormat="1" applyFont="1" applyFill="1" applyBorder="1" applyAlignment="1">
      <alignment horizontal="center" vertical="center"/>
    </xf>
    <xf numFmtId="166" fontId="4" fillId="2" borderId="0" xfId="9" applyNumberFormat="1" applyFont="1" applyFill="1" applyBorder="1" applyAlignment="1">
      <alignment horizontal="center" vertical="center"/>
    </xf>
    <xf numFmtId="0" fontId="5" fillId="4" borderId="3" xfId="8" applyFont="1" applyFill="1" applyBorder="1" applyAlignment="1">
      <alignment horizontal="center" vertical="center"/>
    </xf>
    <xf numFmtId="0" fontId="5" fillId="4" borderId="3" xfId="8" applyFont="1" applyFill="1" applyBorder="1" applyAlignment="1">
      <alignment horizontal="center" vertical="center" wrapText="1"/>
    </xf>
    <xf numFmtId="0" fontId="5" fillId="5" borderId="3" xfId="8" applyFont="1" applyFill="1" applyBorder="1" applyAlignment="1">
      <alignment horizontal="center" vertical="center" wrapText="1"/>
    </xf>
    <xf numFmtId="0" fontId="5" fillId="6" borderId="0" xfId="8" applyFont="1" applyFill="1" applyBorder="1" applyAlignment="1">
      <alignment horizontal="left"/>
    </xf>
    <xf numFmtId="166" fontId="4" fillId="6" borderId="0" xfId="9" applyNumberFormat="1" applyFont="1" applyFill="1" applyBorder="1" applyAlignment="1">
      <alignment horizontal="center" vertical="center"/>
    </xf>
    <xf numFmtId="166" fontId="5" fillId="8" borderId="0" xfId="9" applyNumberFormat="1" applyFont="1" applyFill="1" applyBorder="1" applyAlignment="1">
      <alignment horizontal="center" vertical="center"/>
    </xf>
    <xf numFmtId="0" fontId="5" fillId="6" borderId="0" xfId="8" applyFont="1" applyFill="1" applyBorder="1"/>
    <xf numFmtId="166" fontId="4" fillId="8" borderId="0" xfId="9" applyNumberFormat="1" applyFont="1" applyFill="1" applyBorder="1" applyAlignment="1">
      <alignment horizontal="center" vertical="center"/>
    </xf>
    <xf numFmtId="166" fontId="5" fillId="6" borderId="0" xfId="9" applyNumberFormat="1" applyFont="1" applyFill="1" applyBorder="1" applyAlignment="1">
      <alignment horizontal="center" vertical="center"/>
    </xf>
    <xf numFmtId="0" fontId="5" fillId="3" borderId="2" xfId="8" applyFont="1" applyFill="1" applyBorder="1"/>
    <xf numFmtId="166" fontId="4" fillId="3" borderId="2" xfId="9" applyNumberFormat="1" applyFont="1" applyFill="1" applyBorder="1" applyAlignment="1">
      <alignment horizontal="center" vertical="center"/>
    </xf>
    <xf numFmtId="166" fontId="5" fillId="3" borderId="2" xfId="9" applyNumberFormat="1" applyFont="1" applyFill="1" applyBorder="1" applyAlignment="1">
      <alignment horizontal="center" vertical="center"/>
    </xf>
    <xf numFmtId="3" fontId="4" fillId="3" borderId="0" xfId="8" applyNumberFormat="1" applyFont="1" applyFill="1" applyBorder="1" applyAlignment="1">
      <alignment horizontal="center"/>
    </xf>
    <xf numFmtId="3" fontId="4" fillId="3" borderId="0" xfId="10" applyNumberFormat="1" applyFont="1" applyFill="1" applyBorder="1" applyAlignment="1">
      <alignment horizontal="center"/>
    </xf>
    <xf numFmtId="0" fontId="10" fillId="3" borderId="0" xfId="8" applyFont="1" applyFill="1" applyBorder="1"/>
    <xf numFmtId="0" fontId="5" fillId="4" borderId="3" xfId="8" applyFont="1" applyFill="1" applyBorder="1" applyAlignment="1">
      <alignment horizontal="center"/>
    </xf>
    <xf numFmtId="3" fontId="4" fillId="3" borderId="2" xfId="8" applyNumberFormat="1" applyFont="1" applyFill="1" applyBorder="1" applyAlignment="1">
      <alignment horizontal="center"/>
    </xf>
    <xf numFmtId="3" fontId="4" fillId="6" borderId="0" xfId="10" applyNumberFormat="1" applyFont="1" applyFill="1" applyBorder="1" applyAlignment="1">
      <alignment horizontal="center"/>
    </xf>
    <xf numFmtId="3" fontId="4" fillId="6" borderId="0" xfId="8" applyNumberFormat="1" applyFont="1" applyFill="1" applyBorder="1" applyAlignment="1">
      <alignment horizontal="center"/>
    </xf>
    <xf numFmtId="3" fontId="6" fillId="8" borderId="0" xfId="0" applyNumberFormat="1" applyFont="1" applyFill="1" applyAlignment="1">
      <alignment horizontal="center"/>
    </xf>
    <xf numFmtId="0" fontId="29" fillId="3" borderId="0" xfId="8" applyFont="1" applyFill="1" applyBorder="1"/>
    <xf numFmtId="0" fontId="6" fillId="3" borderId="0" xfId="0" applyFont="1" applyFill="1"/>
    <xf numFmtId="0" fontId="29" fillId="10" borderId="0" xfId="8" applyFont="1" applyFill="1" applyBorder="1" applyAlignment="1">
      <alignment horizontal="center"/>
    </xf>
    <xf numFmtId="0" fontId="28" fillId="10" borderId="0" xfId="0" applyFont="1" applyFill="1"/>
    <xf numFmtId="0" fontId="28" fillId="10" borderId="0" xfId="8" applyFont="1" applyFill="1" applyBorder="1" applyAlignment="1">
      <alignment horizontal="center"/>
    </xf>
    <xf numFmtId="2" fontId="28" fillId="10" borderId="0" xfId="0" applyNumberFormat="1" applyFont="1" applyFill="1"/>
    <xf numFmtId="0" fontId="6" fillId="10" borderId="0" xfId="0" applyFont="1" applyFill="1"/>
    <xf numFmtId="0" fontId="28" fillId="3" borderId="0" xfId="8" applyFont="1" applyFill="1" applyBorder="1" applyAlignment="1">
      <alignment horizontal="left"/>
    </xf>
    <xf numFmtId="0" fontId="28" fillId="3" borderId="0" xfId="0" applyFont="1" applyFill="1"/>
    <xf numFmtId="0" fontId="29" fillId="3" borderId="0" xfId="8" applyFont="1" applyFill="1" applyBorder="1" applyAlignment="1">
      <alignment horizontal="center"/>
    </xf>
    <xf numFmtId="0" fontId="6" fillId="3" borderId="0" xfId="0" applyFont="1" applyFill="1" applyAlignment="1">
      <alignment horizontal="center"/>
    </xf>
    <xf numFmtId="3" fontId="28" fillId="3" borderId="0" xfId="0" applyNumberFormat="1" applyFont="1" applyFill="1" applyAlignment="1">
      <alignment horizontal="center" vertical="center"/>
    </xf>
    <xf numFmtId="3" fontId="29" fillId="3" borderId="0" xfId="0" applyNumberFormat="1" applyFont="1" applyFill="1" applyAlignment="1">
      <alignment horizontal="center" vertical="center"/>
    </xf>
    <xf numFmtId="3" fontId="29" fillId="3" borderId="0" xfId="0" applyNumberFormat="1" applyFont="1" applyFill="1" applyAlignment="1">
      <alignment horizontal="center"/>
    </xf>
    <xf numFmtId="3" fontId="29" fillId="3" borderId="0" xfId="1" applyNumberFormat="1" applyFont="1" applyFill="1" applyBorder="1" applyAlignment="1">
      <alignment horizontal="center"/>
    </xf>
    <xf numFmtId="3" fontId="28" fillId="2" borderId="0" xfId="1" applyNumberFormat="1" applyFont="1" applyFill="1" applyBorder="1" applyAlignment="1">
      <alignment horizontal="center"/>
    </xf>
    <xf numFmtId="3" fontId="28" fillId="2" borderId="0" xfId="0" applyNumberFormat="1" applyFont="1" applyFill="1" applyAlignment="1">
      <alignment horizontal="center" vertical="center"/>
    </xf>
    <xf numFmtId="3" fontId="29" fillId="2" borderId="0" xfId="1" applyNumberFormat="1" applyFont="1" applyFill="1" applyBorder="1" applyAlignment="1">
      <alignment horizontal="center"/>
    </xf>
    <xf numFmtId="3" fontId="29" fillId="2" borderId="0" xfId="0" applyNumberFormat="1" applyFont="1" applyFill="1" applyAlignment="1">
      <alignment horizontal="center" vertical="center"/>
    </xf>
    <xf numFmtId="3" fontId="28" fillId="3" borderId="0" xfId="1" applyNumberFormat="1" applyFont="1" applyFill="1" applyBorder="1" applyAlignment="1">
      <alignment horizontal="center"/>
    </xf>
    <xf numFmtId="0" fontId="28" fillId="3" borderId="0" xfId="0" applyFont="1" applyFill="1" applyAlignment="1">
      <alignment horizontal="center"/>
    </xf>
    <xf numFmtId="9" fontId="28" fillId="3" borderId="0" xfId="12" applyFont="1" applyFill="1" applyBorder="1" applyAlignment="1">
      <alignment horizontal="center"/>
    </xf>
    <xf numFmtId="0" fontId="6" fillId="11" borderId="3" xfId="0" applyFont="1" applyFill="1" applyBorder="1"/>
    <xf numFmtId="0" fontId="31" fillId="11" borderId="3" xfId="0" applyFont="1" applyFill="1" applyBorder="1"/>
    <xf numFmtId="0" fontId="20" fillId="11" borderId="3" xfId="0" applyFont="1" applyFill="1" applyBorder="1" applyAlignment="1">
      <alignment horizontal="center" vertical="center" wrapText="1"/>
    </xf>
    <xf numFmtId="0" fontId="28" fillId="10" borderId="4" xfId="0" applyFont="1" applyFill="1" applyBorder="1"/>
    <xf numFmtId="3" fontId="28" fillId="3" borderId="4" xfId="0" applyNumberFormat="1" applyFont="1" applyFill="1" applyBorder="1" applyAlignment="1">
      <alignment horizontal="center" vertical="center"/>
    </xf>
    <xf numFmtId="3" fontId="29" fillId="3" borderId="4" xfId="0" applyNumberFormat="1" applyFont="1" applyFill="1" applyBorder="1" applyAlignment="1">
      <alignment horizontal="center" vertical="center"/>
    </xf>
    <xf numFmtId="3" fontId="28" fillId="2" borderId="4" xfId="1" applyNumberFormat="1" applyFont="1" applyFill="1" applyBorder="1" applyAlignment="1">
      <alignment horizontal="center"/>
    </xf>
    <xf numFmtId="3" fontId="28" fillId="2" borderId="4" xfId="0" applyNumberFormat="1" applyFont="1" applyFill="1" applyBorder="1" applyAlignment="1">
      <alignment horizontal="center" vertical="center"/>
    </xf>
    <xf numFmtId="3" fontId="29" fillId="2" borderId="4" xfId="1" applyNumberFormat="1" applyFont="1" applyFill="1" applyBorder="1" applyAlignment="1">
      <alignment horizontal="center"/>
    </xf>
    <xf numFmtId="3" fontId="28" fillId="3" borderId="4" xfId="1" applyNumberFormat="1" applyFont="1" applyFill="1" applyBorder="1" applyAlignment="1">
      <alignment horizontal="center"/>
    </xf>
    <xf numFmtId="3" fontId="29" fillId="3" borderId="4" xfId="1" applyNumberFormat="1" applyFont="1" applyFill="1" applyBorder="1" applyAlignment="1">
      <alignment horizontal="center"/>
    </xf>
    <xf numFmtId="0" fontId="29" fillId="12" borderId="4" xfId="8" applyFont="1" applyFill="1" applyBorder="1" applyAlignment="1">
      <alignment horizontal="center"/>
    </xf>
    <xf numFmtId="0" fontId="28" fillId="12" borderId="0" xfId="8" applyFont="1" applyFill="1" applyBorder="1" applyAlignment="1">
      <alignment horizontal="center"/>
    </xf>
    <xf numFmtId="0" fontId="29" fillId="12" borderId="0" xfId="8" applyFont="1" applyFill="1" applyBorder="1" applyAlignment="1">
      <alignment horizontal="center"/>
    </xf>
    <xf numFmtId="0" fontId="29" fillId="12" borderId="2" xfId="8" applyFont="1" applyFill="1" applyBorder="1" applyAlignment="1">
      <alignment horizontal="center"/>
    </xf>
    <xf numFmtId="0" fontId="6" fillId="12" borderId="4" xfId="0" applyFont="1" applyFill="1" applyBorder="1"/>
    <xf numFmtId="0" fontId="6" fillId="12" borderId="0" xfId="0" applyFont="1" applyFill="1"/>
    <xf numFmtId="0" fontId="28" fillId="13" borderId="0" xfId="0" applyFont="1" applyFill="1"/>
    <xf numFmtId="3" fontId="28" fillId="6" borderId="0" xfId="0" applyNumberFormat="1" applyFont="1" applyFill="1" applyAlignment="1">
      <alignment horizontal="center" vertical="center"/>
    </xf>
    <xf numFmtId="3" fontId="29" fillId="6" borderId="0" xfId="0" applyNumberFormat="1" applyFont="1" applyFill="1" applyAlignment="1">
      <alignment horizontal="center" vertical="center"/>
    </xf>
    <xf numFmtId="0" fontId="29" fillId="14" borderId="0" xfId="0" applyFont="1" applyFill="1"/>
    <xf numFmtId="3" fontId="29" fillId="7" borderId="0" xfId="0" applyNumberFormat="1" applyFont="1" applyFill="1" applyAlignment="1">
      <alignment horizontal="center" vertical="center"/>
    </xf>
    <xf numFmtId="0" fontId="29" fillId="14" borderId="2" xfId="0" applyFont="1" applyFill="1" applyBorder="1"/>
    <xf numFmtId="3" fontId="29" fillId="7" borderId="2" xfId="0" applyNumberFormat="1" applyFont="1" applyFill="1" applyBorder="1" applyAlignment="1">
      <alignment horizontal="center" vertical="center"/>
    </xf>
    <xf numFmtId="3" fontId="29" fillId="6" borderId="0" xfId="0" applyNumberFormat="1" applyFont="1" applyFill="1" applyAlignment="1">
      <alignment horizontal="center"/>
    </xf>
    <xf numFmtId="3" fontId="29" fillId="7" borderId="2" xfId="1" applyNumberFormat="1" applyFont="1" applyFill="1" applyBorder="1" applyAlignment="1">
      <alignment horizontal="center"/>
    </xf>
    <xf numFmtId="0" fontId="28" fillId="15" borderId="0" xfId="0" applyFont="1" applyFill="1"/>
    <xf numFmtId="3" fontId="28" fillId="16" borderId="0" xfId="0" applyNumberFormat="1" applyFont="1" applyFill="1" applyAlignment="1">
      <alignment horizontal="center" vertical="center"/>
    </xf>
    <xf numFmtId="3" fontId="29" fillId="16" borderId="0" xfId="0" applyNumberFormat="1" applyFont="1" applyFill="1" applyAlignment="1">
      <alignment horizontal="center" vertical="center"/>
    </xf>
    <xf numFmtId="3" fontId="28" fillId="17" borderId="0" xfId="1" applyNumberFormat="1" applyFont="1" applyFill="1" applyBorder="1" applyAlignment="1">
      <alignment horizontal="center"/>
    </xf>
    <xf numFmtId="3" fontId="28" fillId="17" borderId="0" xfId="0" applyNumberFormat="1" applyFont="1" applyFill="1" applyAlignment="1">
      <alignment horizontal="center" vertical="center"/>
    </xf>
    <xf numFmtId="3" fontId="29" fillId="17" borderId="0" xfId="1" applyNumberFormat="1" applyFont="1" applyFill="1" applyBorder="1" applyAlignment="1">
      <alignment horizontal="center"/>
    </xf>
    <xf numFmtId="3" fontId="29" fillId="17" borderId="0" xfId="0" applyNumberFormat="1" applyFont="1" applyFill="1" applyAlignment="1">
      <alignment horizontal="center" vertical="center"/>
    </xf>
    <xf numFmtId="3" fontId="29" fillId="18" borderId="0" xfId="1" applyNumberFormat="1" applyFont="1" applyFill="1" applyBorder="1" applyAlignment="1">
      <alignment horizontal="center"/>
    </xf>
    <xf numFmtId="3" fontId="28" fillId="8" borderId="0" xfId="1" applyNumberFormat="1" applyFont="1" applyFill="1" applyBorder="1" applyAlignment="1">
      <alignment horizontal="center"/>
    </xf>
    <xf numFmtId="3" fontId="28" fillId="8" borderId="0" xfId="0" applyNumberFormat="1" applyFont="1" applyFill="1" applyAlignment="1">
      <alignment horizontal="center" vertical="center"/>
    </xf>
    <xf numFmtId="3" fontId="29" fillId="8" borderId="0" xfId="1" applyNumberFormat="1" applyFont="1" applyFill="1" applyBorder="1" applyAlignment="1">
      <alignment horizontal="center"/>
    </xf>
    <xf numFmtId="3" fontId="29" fillId="8" borderId="0" xfId="0" applyNumberFormat="1" applyFont="1" applyFill="1" applyAlignment="1">
      <alignment horizontal="center" vertical="center"/>
    </xf>
    <xf numFmtId="3" fontId="29" fillId="18" borderId="2" xfId="1" applyNumberFormat="1" applyFont="1" applyFill="1" applyBorder="1" applyAlignment="1">
      <alignment horizontal="center"/>
    </xf>
    <xf numFmtId="3" fontId="29" fillId="7" borderId="0" xfId="1" applyNumberFormat="1" applyFont="1" applyFill="1" applyBorder="1" applyAlignment="1">
      <alignment horizontal="center"/>
    </xf>
    <xf numFmtId="3" fontId="28" fillId="6" borderId="0" xfId="1" applyNumberFormat="1" applyFont="1" applyFill="1" applyBorder="1" applyAlignment="1">
      <alignment horizontal="center"/>
    </xf>
    <xf numFmtId="3" fontId="29" fillId="6" borderId="0" xfId="1" applyNumberFormat="1" applyFont="1" applyFill="1" applyBorder="1" applyAlignment="1">
      <alignment horizontal="center"/>
    </xf>
    <xf numFmtId="0" fontId="31" fillId="3" borderId="0" xfId="0" applyFont="1" applyFill="1"/>
    <xf numFmtId="3" fontId="28" fillId="3" borderId="0" xfId="0" applyNumberFormat="1" applyFont="1" applyFill="1" applyAlignment="1">
      <alignment horizontal="center"/>
    </xf>
    <xf numFmtId="3" fontId="28" fillId="2" borderId="0" xfId="0" applyNumberFormat="1" applyFont="1" applyFill="1" applyAlignment="1">
      <alignment horizontal="center"/>
    </xf>
    <xf numFmtId="0" fontId="29" fillId="13" borderId="3" xfId="0" applyFont="1" applyFill="1" applyBorder="1"/>
    <xf numFmtId="3" fontId="29" fillId="6" borderId="3" xfId="8" applyNumberFormat="1" applyFont="1" applyFill="1" applyBorder="1" applyAlignment="1">
      <alignment horizontal="center"/>
    </xf>
    <xf numFmtId="3" fontId="29" fillId="8" borderId="3" xfId="8" applyNumberFormat="1" applyFont="1" applyFill="1" applyBorder="1" applyAlignment="1">
      <alignment horizontal="center"/>
    </xf>
    <xf numFmtId="2" fontId="28" fillId="13" borderId="0" xfId="0" applyNumberFormat="1" applyFont="1" applyFill="1"/>
    <xf numFmtId="3" fontId="28" fillId="6" borderId="0" xfId="0" applyNumberFormat="1" applyFont="1" applyFill="1" applyAlignment="1">
      <alignment horizontal="center"/>
    </xf>
    <xf numFmtId="0" fontId="6" fillId="6" borderId="0" xfId="0" applyFont="1" applyFill="1" applyAlignment="1">
      <alignment horizontal="center"/>
    </xf>
    <xf numFmtId="3" fontId="28" fillId="8" borderId="0" xfId="0" applyNumberFormat="1" applyFont="1" applyFill="1" applyAlignment="1">
      <alignment horizontal="center"/>
    </xf>
    <xf numFmtId="0" fontId="20" fillId="11" borderId="3" xfId="0" applyFont="1" applyFill="1" applyBorder="1" applyAlignment="1">
      <alignment vertical="center" wrapText="1"/>
    </xf>
    <xf numFmtId="49" fontId="20" fillId="19" borderId="3" xfId="8" applyNumberFormat="1" applyFont="1" applyFill="1" applyBorder="1" applyAlignment="1">
      <alignment horizontal="center" vertical="center"/>
    </xf>
    <xf numFmtId="0" fontId="32" fillId="3" borderId="0" xfId="8" applyFont="1" applyFill="1" applyBorder="1"/>
    <xf numFmtId="17" fontId="19" fillId="2" borderId="0" xfId="0" applyNumberFormat="1" applyFont="1" applyFill="1" applyAlignment="1">
      <alignment horizontal="left"/>
    </xf>
    <xf numFmtId="17" fontId="19" fillId="3" borderId="0" xfId="0" applyNumberFormat="1" applyFont="1" applyFill="1" applyAlignment="1">
      <alignment horizontal="left"/>
    </xf>
    <xf numFmtId="3" fontId="6" fillId="3" borderId="0" xfId="0" applyNumberFormat="1" applyFont="1" applyFill="1" applyAlignment="1">
      <alignment horizontal="center"/>
    </xf>
    <xf numFmtId="0" fontId="6" fillId="5" borderId="3" xfId="0" applyFont="1" applyFill="1" applyBorder="1" applyAlignment="1">
      <alignment horizontal="left"/>
    </xf>
    <xf numFmtId="0" fontId="19" fillId="5" borderId="3" xfId="0" applyFont="1" applyFill="1" applyBorder="1" applyAlignment="1">
      <alignment horizontal="center"/>
    </xf>
    <xf numFmtId="17" fontId="19" fillId="8" borderId="0" xfId="0" applyNumberFormat="1" applyFont="1" applyFill="1" applyAlignment="1">
      <alignment horizontal="left"/>
    </xf>
    <xf numFmtId="17" fontId="19" fillId="6" borderId="2" xfId="0" applyNumberFormat="1" applyFont="1" applyFill="1" applyBorder="1" applyAlignment="1">
      <alignment horizontal="left"/>
    </xf>
    <xf numFmtId="3" fontId="6" fillId="6" borderId="2" xfId="0" applyNumberFormat="1" applyFont="1" applyFill="1" applyBorder="1" applyAlignment="1">
      <alignment horizontal="center"/>
    </xf>
    <xf numFmtId="0" fontId="0" fillId="2" borderId="0" xfId="0" applyFill="1"/>
    <xf numFmtId="0" fontId="2" fillId="2" borderId="0" xfId="2" applyFill="1" applyBorder="1"/>
    <xf numFmtId="0" fontId="5" fillId="2" borderId="0" xfId="0" applyFont="1" applyFill="1" applyAlignment="1">
      <alignment vertical="center"/>
    </xf>
    <xf numFmtId="0" fontId="6" fillId="2" borderId="0" xfId="0" applyFont="1" applyFill="1" applyAlignment="1">
      <alignment horizontal="center" vertical="center"/>
    </xf>
    <xf numFmtId="0" fontId="12" fillId="2" borderId="0" xfId="0" applyFont="1" applyFill="1" applyAlignment="1">
      <alignment vertical="center"/>
    </xf>
    <xf numFmtId="0" fontId="5" fillId="5" borderId="3" xfId="0" applyFont="1" applyFill="1" applyBorder="1" applyAlignment="1">
      <alignment vertical="center"/>
    </xf>
    <xf numFmtId="0" fontId="5" fillId="5" borderId="3" xfId="0" applyFont="1" applyFill="1" applyBorder="1" applyAlignment="1">
      <alignment horizontal="center" vertical="center"/>
    </xf>
    <xf numFmtId="0" fontId="5" fillId="8" borderId="0" xfId="0" applyFont="1" applyFill="1" applyAlignment="1">
      <alignment vertical="center"/>
    </xf>
    <xf numFmtId="0" fontId="6" fillId="8" borderId="0" xfId="0" applyFont="1" applyFill="1" applyAlignment="1">
      <alignment horizontal="center" vertical="center"/>
    </xf>
    <xf numFmtId="0" fontId="5" fillId="8" borderId="2" xfId="0" applyFont="1" applyFill="1" applyBorder="1" applyAlignment="1">
      <alignment vertical="center"/>
    </xf>
    <xf numFmtId="0" fontId="6" fillId="8" borderId="2" xfId="0" applyFont="1" applyFill="1" applyBorder="1" applyAlignment="1">
      <alignment horizontal="center" vertical="center"/>
    </xf>
    <xf numFmtId="0" fontId="0" fillId="20" borderId="0" xfId="0" applyFill="1"/>
    <xf numFmtId="0" fontId="35" fillId="2" borderId="0" xfId="0" applyFont="1" applyFill="1"/>
    <xf numFmtId="0" fontId="13" fillId="2" borderId="0" xfId="2" applyFont="1" applyFill="1" applyBorder="1"/>
    <xf numFmtId="0" fontId="31" fillId="5" borderId="3" xfId="0" applyFont="1" applyFill="1" applyBorder="1"/>
    <xf numFmtId="0" fontId="31" fillId="5" borderId="3" xfId="0" applyFont="1" applyFill="1" applyBorder="1" applyAlignment="1">
      <alignment horizontal="center"/>
    </xf>
    <xf numFmtId="0" fontId="6" fillId="8" borderId="0" xfId="0" applyFont="1" applyFill="1" applyAlignment="1">
      <alignment horizontal="center"/>
    </xf>
    <xf numFmtId="0" fontId="6" fillId="18" borderId="3" xfId="0" applyFont="1" applyFill="1" applyBorder="1"/>
    <xf numFmtId="0" fontId="6" fillId="18" borderId="3" xfId="0" applyFont="1" applyFill="1" applyBorder="1" applyAlignment="1">
      <alignment horizontal="center"/>
    </xf>
    <xf numFmtId="0" fontId="20" fillId="4" borderId="4" xfId="3" applyFont="1" applyFill="1" applyBorder="1" applyAlignment="1">
      <alignment horizontal="center" vertical="center"/>
    </xf>
    <xf numFmtId="0" fontId="20" fillId="5" borderId="2" xfId="0" applyFont="1" applyFill="1" applyBorder="1" applyAlignment="1">
      <alignment horizontal="center" vertical="center"/>
    </xf>
    <xf numFmtId="0" fontId="6" fillId="5" borderId="4" xfId="0" applyFont="1" applyFill="1" applyBorder="1"/>
    <xf numFmtId="0" fontId="6" fillId="5" borderId="2" xfId="0" applyFont="1" applyFill="1" applyBorder="1"/>
    <xf numFmtId="0" fontId="20" fillId="5" borderId="4" xfId="0" applyFont="1" applyFill="1" applyBorder="1" applyAlignment="1">
      <alignment vertical="center"/>
    </xf>
    <xf numFmtId="0" fontId="20" fillId="5" borderId="2" xfId="0" applyFont="1" applyFill="1" applyBorder="1" applyAlignment="1">
      <alignment vertical="center"/>
    </xf>
    <xf numFmtId="0" fontId="4" fillId="3" borderId="0" xfId="6" applyFont="1" applyFill="1" applyBorder="1" applyAlignment="1" applyProtection="1">
      <alignment horizontal="center" vertical="center"/>
    </xf>
    <xf numFmtId="0" fontId="1" fillId="2" borderId="0" xfId="0" applyFont="1" applyFill="1" applyAlignment="1">
      <alignment horizontal="center" vertical="center"/>
    </xf>
    <xf numFmtId="3" fontId="4" fillId="6" borderId="0" xfId="6" applyNumberFormat="1" applyFont="1" applyFill="1" applyBorder="1" applyAlignment="1" applyProtection="1">
      <alignment horizontal="center"/>
    </xf>
    <xf numFmtId="0" fontId="1" fillId="8" borderId="0" xfId="0" applyFont="1" applyFill="1" applyAlignment="1">
      <alignment horizontal="center"/>
    </xf>
    <xf numFmtId="3" fontId="4" fillId="3" borderId="0" xfId="6" applyNumberFormat="1" applyFont="1" applyFill="1" applyBorder="1" applyAlignment="1" applyProtection="1">
      <alignment horizontal="center"/>
    </xf>
    <xf numFmtId="0" fontId="1" fillId="2" borderId="0" xfId="0" applyFont="1" applyFill="1" applyAlignment="1">
      <alignment horizontal="center"/>
    </xf>
    <xf numFmtId="0" fontId="20" fillId="4" borderId="6" xfId="6" applyFont="1" applyFill="1" applyBorder="1" applyAlignment="1">
      <alignment horizontal="center" vertical="center"/>
    </xf>
    <xf numFmtId="0" fontId="25" fillId="5" borderId="11" xfId="0" applyFont="1" applyFill="1" applyBorder="1" applyAlignment="1">
      <alignment horizontal="center" vertical="center"/>
    </xf>
  </cellXfs>
  <cellStyles count="13">
    <cellStyle name="Comma" xfId="1" builtinId="3"/>
    <cellStyle name="Comma 7" xfId="9" xr:uid="{650F5C90-B615-48A2-8C34-898065B8C31B}"/>
    <cellStyle name="Hyperlink" xfId="2" builtinId="8"/>
    <cellStyle name="Hyperlink 2 2 2" xfId="5" xr:uid="{F193ED8B-28A6-4B9F-82C7-10C167092D6B}"/>
    <cellStyle name="Hyperlink 3 2" xfId="4" xr:uid="{A519B7AD-B86D-4E81-83A5-53E0D8B55EC4}"/>
    <cellStyle name="Normal" xfId="0" builtinId="0"/>
    <cellStyle name="Normal 16" xfId="11" xr:uid="{9377C172-FD4E-4C6D-8BB9-F42B5A34FA35}"/>
    <cellStyle name="Normal 2 3 2" xfId="3" xr:uid="{3F39E94C-6D0D-4330-BB92-719B790A9EE9}"/>
    <cellStyle name="Normal 2 6" xfId="7" xr:uid="{50436EDD-E013-4E07-BE67-413C773AB65C}"/>
    <cellStyle name="Normal 20" xfId="6" xr:uid="{E2242398-0655-4147-90E6-5F60357A4F6C}"/>
    <cellStyle name="Normal 4 3" xfId="8" xr:uid="{65AF8B23-11DF-4313-883E-FAAA92F1055F}"/>
    <cellStyle name="Percent 2" xfId="12" xr:uid="{6A119CFF-FBB8-4B2F-B4CC-783F9390C825}"/>
    <cellStyle name="Percent 7" xfId="10" xr:uid="{862AD4C7-EE03-44E2-8B62-FEEF2C4362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communities-ni.gov.uk/publications/northern-ireland-housing-statistics-2023-24"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communities-ni.gov.uk/publications/northern-ireland-housing-statistics-2023-24"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ommunities-ni.gov.uk/publications/northern-ireland-housing-bulletin-january-march-2025" TargetMode="External"/><Relationship Id="rId1" Type="http://schemas.openxmlformats.org/officeDocument/2006/relationships/hyperlink" Target="https://www.communities-ni.gov.uk/scheme-type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ommunities-ni.gov.uk/scheme-types" TargetMode="External"/><Relationship Id="rId1" Type="http://schemas.openxmlformats.org/officeDocument/2006/relationships/hyperlink" Target="https://www.communities-ni.gov.uk/publications/northern-ireland-housing-bulletin-january-march-202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199C2-8F89-464C-B4A5-23D0D58C4D57}">
  <dimension ref="A1:B15"/>
  <sheetViews>
    <sheetView workbookViewId="0">
      <selection activeCell="B19" sqref="B19"/>
    </sheetView>
  </sheetViews>
  <sheetFormatPr defaultColWidth="8.7109375" defaultRowHeight="14.25" x14ac:dyDescent="0.2"/>
  <cols>
    <col min="1" max="1" width="9" style="1" bestFit="1" customWidth="1"/>
    <col min="2" max="2" width="102" style="1" bestFit="1" customWidth="1"/>
    <col min="3" max="16384" width="8.7109375" style="1"/>
  </cols>
  <sheetData>
    <row r="1" spans="1:2" ht="15" x14ac:dyDescent="0.25">
      <c r="B1" s="29" t="s">
        <v>187</v>
      </c>
    </row>
    <row r="3" spans="1:2" x14ac:dyDescent="0.2">
      <c r="A3" s="2" t="s">
        <v>188</v>
      </c>
      <c r="B3" s="1" t="s">
        <v>202</v>
      </c>
    </row>
    <row r="4" spans="1:2" x14ac:dyDescent="0.2">
      <c r="A4" s="2" t="s">
        <v>189</v>
      </c>
      <c r="B4" s="1" t="s">
        <v>207</v>
      </c>
    </row>
    <row r="5" spans="1:2" x14ac:dyDescent="0.2">
      <c r="A5" s="2" t="s">
        <v>190</v>
      </c>
      <c r="B5" s="1" t="s">
        <v>208</v>
      </c>
    </row>
    <row r="6" spans="1:2" x14ac:dyDescent="0.2">
      <c r="A6" s="2" t="s">
        <v>191</v>
      </c>
      <c r="B6" s="1" t="s">
        <v>211</v>
      </c>
    </row>
    <row r="7" spans="1:2" x14ac:dyDescent="0.2">
      <c r="A7" s="2" t="s">
        <v>192</v>
      </c>
      <c r="B7" s="1" t="s">
        <v>214</v>
      </c>
    </row>
    <row r="8" spans="1:2" x14ac:dyDescent="0.2">
      <c r="A8" s="2" t="s">
        <v>193</v>
      </c>
      <c r="B8" s="1" t="s">
        <v>216</v>
      </c>
    </row>
    <row r="9" spans="1:2" x14ac:dyDescent="0.2">
      <c r="A9" s="2" t="s">
        <v>194</v>
      </c>
      <c r="B9" s="1" t="s">
        <v>220</v>
      </c>
    </row>
    <row r="10" spans="1:2" x14ac:dyDescent="0.2">
      <c r="A10" s="2" t="s">
        <v>195</v>
      </c>
      <c r="B10" s="1" t="s">
        <v>117</v>
      </c>
    </row>
    <row r="11" spans="1:2" x14ac:dyDescent="0.2">
      <c r="A11" s="2" t="s">
        <v>196</v>
      </c>
      <c r="B11" s="1" t="s">
        <v>224</v>
      </c>
    </row>
    <row r="12" spans="1:2" x14ac:dyDescent="0.2">
      <c r="A12" s="2" t="s">
        <v>197</v>
      </c>
      <c r="B12" s="1" t="s">
        <v>226</v>
      </c>
    </row>
    <row r="13" spans="1:2" x14ac:dyDescent="0.2">
      <c r="A13" s="2" t="s">
        <v>198</v>
      </c>
      <c r="B13" s="1" t="s">
        <v>228</v>
      </c>
    </row>
    <row r="14" spans="1:2" x14ac:dyDescent="0.2">
      <c r="A14" s="2" t="s">
        <v>199</v>
      </c>
      <c r="B14" s="1" t="s">
        <v>231</v>
      </c>
    </row>
    <row r="15" spans="1:2" x14ac:dyDescent="0.2">
      <c r="A15" s="2" t="s">
        <v>200</v>
      </c>
      <c r="B15" s="1" t="s">
        <v>233</v>
      </c>
    </row>
  </sheetData>
  <hyperlinks>
    <hyperlink ref="A3" location="'1 SHDP Starts'!A1" display="Table 1" xr:uid="{2D048613-C066-4349-9010-BCE1E2EE48F8}"/>
    <hyperlink ref="A4" location="'2 SHDP Completions'!A1" display="Table 2" xr:uid="{948BF03E-CD0D-461A-BF29-277D1A8411E9}"/>
    <hyperlink ref="A5" location="'3 SHDP Starts &amp; Completions'!A1" display="Table 3" xr:uid="{60A61654-A135-4CFF-A405-98E74B92AFA7}"/>
    <hyperlink ref="A6" location="'4 Co Ownership Activity'!A1" display="Table 4" xr:uid="{0B0553C5-E9EC-4037-933D-E7E705C1B816}"/>
    <hyperlink ref="A7" location="'5 Social Housing Waiting List'!A1" display="Table 5" xr:uid="{3FB9EA78-1D76-49C8-847A-496AAEC6D018}"/>
    <hyperlink ref="A8" location="'6 Waiting list summary table'!A1" display="Table 6" xr:uid="{AAB5C14D-1218-4BF1-8550-665BEF64D6C0}"/>
    <hyperlink ref="A9" location="'7 Homeless presenters - Reasons'!A1" display="Table 7" xr:uid="{05995669-208B-4A46-9EF4-A47AB1030101}"/>
    <hyperlink ref="A10" location="'8 Homeless Presenters &amp; FDA'!A1" display="Table 8" xr:uid="{33EE035A-67A6-4609-A159-503DA4AB3A35}"/>
    <hyperlink ref="A11" location="'9 TA Households Length of Stay'!A1" display="Table 9" xr:uid="{EC7459AE-4C31-42A1-8EF8-1011ABF071E1}"/>
    <hyperlink ref="A12" location="'10 TA Children by Age'!A1" display="Table 10" xr:uid="{8B148075-5309-49FF-95D1-CEE910D29876}"/>
    <hyperlink ref="A13" location="'11 Summary TA Household &amp; Child'!A1" display="Table 11" xr:uid="{A843EB3B-9EF3-4E71-8FA6-90144E7BB543}"/>
    <hyperlink ref="A14" location="'12 Social Rents UK Regions'!A1" display="Table 12" xr:uid="{AC104E48-B5C4-40D1-87DA-FC8A78DE5F50}"/>
    <hyperlink ref="A15" location="'13 HA Average Rents NI'!A1" display="Table 13" xr:uid="{A172ED12-E066-4C4B-AEEE-6B7E6E2F788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8C753-6236-425E-94D5-D65E0570D897}">
  <dimension ref="A1:GE122"/>
  <sheetViews>
    <sheetView workbookViewId="0">
      <pane ySplit="1530" topLeftCell="A4"/>
      <selection activeCell="H1" sqref="H1:H2"/>
      <selection pane="bottomLeft" activeCell="M5" sqref="M5"/>
    </sheetView>
  </sheetViews>
  <sheetFormatPr defaultColWidth="5.85546875" defaultRowHeight="14.25" x14ac:dyDescent="0.2"/>
  <cols>
    <col min="1" max="1" width="7.5703125" style="156" customWidth="1"/>
    <col min="2" max="2" width="43.85546875" style="156" bestFit="1" customWidth="1"/>
    <col min="3" max="3" width="11" style="165" customWidth="1"/>
    <col min="4" max="4" width="15" style="165" bestFit="1" customWidth="1"/>
    <col min="5" max="5" width="11.42578125" style="165" customWidth="1"/>
    <col min="6" max="8" width="7.140625" style="165" bestFit="1" customWidth="1"/>
    <col min="9" max="9" width="9.85546875" style="165" customWidth="1"/>
    <col min="10" max="10" width="8.5703125" style="165" customWidth="1"/>
    <col min="11" max="16384" width="5.85546875" style="156"/>
  </cols>
  <sheetData>
    <row r="1" spans="1:10" s="1" customFormat="1" ht="17.25" customHeight="1" x14ac:dyDescent="0.25">
      <c r="A1" s="155" t="s">
        <v>222</v>
      </c>
      <c r="B1" s="155"/>
      <c r="C1" s="164"/>
      <c r="D1" s="164"/>
      <c r="E1" s="164"/>
      <c r="F1" s="164"/>
      <c r="G1" s="164"/>
      <c r="H1" s="65" t="s">
        <v>203</v>
      </c>
      <c r="I1" s="164"/>
      <c r="J1" s="164"/>
    </row>
    <row r="2" spans="1:10" s="1" customFormat="1" ht="17.25" customHeight="1" x14ac:dyDescent="0.25">
      <c r="A2" s="156"/>
      <c r="B2" s="156"/>
      <c r="C2" s="165"/>
      <c r="D2" s="165"/>
      <c r="E2" s="165"/>
      <c r="F2" s="165"/>
      <c r="G2" s="165"/>
      <c r="H2" s="82" t="s">
        <v>212</v>
      </c>
      <c r="I2" s="165"/>
      <c r="J2" s="164"/>
    </row>
    <row r="3" spans="1:10" s="1" customFormat="1" ht="45" x14ac:dyDescent="0.2">
      <c r="A3" s="177"/>
      <c r="B3" s="178"/>
      <c r="C3" s="179" t="s">
        <v>118</v>
      </c>
      <c r="D3" s="179" t="s">
        <v>119</v>
      </c>
      <c r="E3" s="179" t="s">
        <v>120</v>
      </c>
      <c r="F3" s="179" t="s">
        <v>121</v>
      </c>
      <c r="G3" s="179" t="s">
        <v>122</v>
      </c>
      <c r="H3" s="179" t="s">
        <v>123</v>
      </c>
      <c r="I3" s="179" t="s">
        <v>124</v>
      </c>
      <c r="J3" s="179" t="s">
        <v>34</v>
      </c>
    </row>
    <row r="4" spans="1:10" s="1" customFormat="1" ht="15" customHeight="1" x14ac:dyDescent="0.25">
      <c r="A4" s="157"/>
      <c r="B4" s="158" t="s">
        <v>125</v>
      </c>
      <c r="C4" s="166">
        <v>64</v>
      </c>
      <c r="D4" s="166" t="s">
        <v>108</v>
      </c>
      <c r="E4" s="166" t="s">
        <v>108</v>
      </c>
      <c r="F4" s="166" t="s">
        <v>108</v>
      </c>
      <c r="G4" s="166" t="s">
        <v>108</v>
      </c>
      <c r="H4" s="166" t="s">
        <v>108</v>
      </c>
      <c r="I4" s="166" t="s">
        <v>108</v>
      </c>
      <c r="J4" s="167">
        <v>68</v>
      </c>
    </row>
    <row r="5" spans="1:10" s="1" customFormat="1" ht="15" customHeight="1" x14ac:dyDescent="0.2">
      <c r="A5" s="159" t="s">
        <v>126</v>
      </c>
      <c r="B5" s="194" t="s">
        <v>127</v>
      </c>
      <c r="C5" s="195">
        <v>43</v>
      </c>
      <c r="D5" s="195">
        <v>12</v>
      </c>
      <c r="E5" s="195">
        <v>11</v>
      </c>
      <c r="F5" s="195" t="s">
        <v>108</v>
      </c>
      <c r="G5" s="195" t="s">
        <v>108</v>
      </c>
      <c r="H5" s="195" t="s">
        <v>108</v>
      </c>
      <c r="I5" s="195" t="s">
        <v>108</v>
      </c>
      <c r="J5" s="196">
        <v>70</v>
      </c>
    </row>
    <row r="6" spans="1:10" s="1" customFormat="1" ht="15" customHeight="1" x14ac:dyDescent="0.2">
      <c r="A6" s="159">
        <v>2019</v>
      </c>
      <c r="B6" s="158" t="s">
        <v>128</v>
      </c>
      <c r="C6" s="166">
        <v>79</v>
      </c>
      <c r="D6" s="166">
        <v>30</v>
      </c>
      <c r="E6" s="166">
        <v>21</v>
      </c>
      <c r="F6" s="166">
        <v>5</v>
      </c>
      <c r="G6" s="166" t="s">
        <v>108</v>
      </c>
      <c r="H6" s="166" t="s">
        <v>108</v>
      </c>
      <c r="I6" s="166" t="s">
        <v>108</v>
      </c>
      <c r="J6" s="167">
        <v>138</v>
      </c>
    </row>
    <row r="7" spans="1:10" s="1" customFormat="1" ht="15" customHeight="1" x14ac:dyDescent="0.25">
      <c r="A7" s="157" t="s">
        <v>34</v>
      </c>
      <c r="B7" s="194" t="s">
        <v>129</v>
      </c>
      <c r="C7" s="195">
        <v>441</v>
      </c>
      <c r="D7" s="195">
        <v>316</v>
      </c>
      <c r="E7" s="195">
        <v>328</v>
      </c>
      <c r="F7" s="195">
        <v>160</v>
      </c>
      <c r="G7" s="195">
        <v>70</v>
      </c>
      <c r="H7" s="195">
        <v>44</v>
      </c>
      <c r="I7" s="195">
        <v>50</v>
      </c>
      <c r="J7" s="196">
        <v>1409</v>
      </c>
    </row>
    <row r="8" spans="1:10" s="1" customFormat="1" ht="15" customHeight="1" x14ac:dyDescent="0.25">
      <c r="A8" s="157"/>
      <c r="B8" s="160" t="s">
        <v>130</v>
      </c>
      <c r="C8" s="166">
        <v>174</v>
      </c>
      <c r="D8" s="166">
        <v>84</v>
      </c>
      <c r="E8" s="166">
        <v>62</v>
      </c>
      <c r="F8" s="166">
        <v>36</v>
      </c>
      <c r="G8" s="166">
        <v>14</v>
      </c>
      <c r="H8" s="166" t="s">
        <v>108</v>
      </c>
      <c r="I8" s="166" t="s">
        <v>108</v>
      </c>
      <c r="J8" s="167">
        <v>380</v>
      </c>
    </row>
    <row r="9" spans="1:10" s="1" customFormat="1" ht="15" customHeight="1" x14ac:dyDescent="0.25">
      <c r="A9" s="157"/>
      <c r="B9" s="197" t="s">
        <v>34</v>
      </c>
      <c r="C9" s="198">
        <v>801</v>
      </c>
      <c r="D9" s="198">
        <v>446</v>
      </c>
      <c r="E9" s="198">
        <v>422</v>
      </c>
      <c r="F9" s="198">
        <v>205</v>
      </c>
      <c r="G9" s="198">
        <v>86</v>
      </c>
      <c r="H9" s="198">
        <v>49</v>
      </c>
      <c r="I9" s="198">
        <v>56</v>
      </c>
      <c r="J9" s="198">
        <v>2065</v>
      </c>
    </row>
    <row r="10" spans="1:10" s="1" customFormat="1" ht="15" x14ac:dyDescent="0.25">
      <c r="A10" s="188"/>
      <c r="B10" s="180" t="s">
        <v>125</v>
      </c>
      <c r="C10" s="181">
        <v>63</v>
      </c>
      <c r="D10" s="181" t="s">
        <v>108</v>
      </c>
      <c r="E10" s="181" t="s">
        <v>108</v>
      </c>
      <c r="F10" s="181" t="s">
        <v>108</v>
      </c>
      <c r="G10" s="181" t="s">
        <v>108</v>
      </c>
      <c r="H10" s="181" t="s">
        <v>108</v>
      </c>
      <c r="I10" s="181" t="s">
        <v>108</v>
      </c>
      <c r="J10" s="182">
        <v>66</v>
      </c>
    </row>
    <row r="11" spans="1:10" s="1" customFormat="1" ht="15" x14ac:dyDescent="0.2">
      <c r="A11" s="189" t="s">
        <v>131</v>
      </c>
      <c r="B11" s="194" t="s">
        <v>127</v>
      </c>
      <c r="C11" s="195">
        <v>46</v>
      </c>
      <c r="D11" s="195">
        <v>8</v>
      </c>
      <c r="E11" s="195">
        <v>9</v>
      </c>
      <c r="F11" s="195">
        <v>8</v>
      </c>
      <c r="G11" s="195" t="s">
        <v>108</v>
      </c>
      <c r="H11" s="195" t="s">
        <v>108</v>
      </c>
      <c r="I11" s="195" t="s">
        <v>108</v>
      </c>
      <c r="J11" s="196">
        <v>71</v>
      </c>
    </row>
    <row r="12" spans="1:10" s="1" customFormat="1" ht="15" x14ac:dyDescent="0.2">
      <c r="A12" s="189">
        <v>2019</v>
      </c>
      <c r="B12" s="158" t="s">
        <v>128</v>
      </c>
      <c r="C12" s="166">
        <v>77</v>
      </c>
      <c r="D12" s="166">
        <v>39</v>
      </c>
      <c r="E12" s="166">
        <v>15</v>
      </c>
      <c r="F12" s="166" t="s">
        <v>108</v>
      </c>
      <c r="G12" s="166" t="s">
        <v>108</v>
      </c>
      <c r="H12" s="166" t="s">
        <v>108</v>
      </c>
      <c r="I12" s="166" t="s">
        <v>108</v>
      </c>
      <c r="J12" s="167">
        <v>141</v>
      </c>
    </row>
    <row r="13" spans="1:10" s="1" customFormat="1" ht="15" x14ac:dyDescent="0.25">
      <c r="A13" s="190" t="s">
        <v>34</v>
      </c>
      <c r="B13" s="194" t="s">
        <v>129</v>
      </c>
      <c r="C13" s="195">
        <v>501</v>
      </c>
      <c r="D13" s="195">
        <v>282</v>
      </c>
      <c r="E13" s="195">
        <v>339</v>
      </c>
      <c r="F13" s="195">
        <v>184</v>
      </c>
      <c r="G13" s="195">
        <v>92</v>
      </c>
      <c r="H13" s="195">
        <v>46</v>
      </c>
      <c r="I13" s="195">
        <v>56</v>
      </c>
      <c r="J13" s="196">
        <v>1500</v>
      </c>
    </row>
    <row r="14" spans="1:10" s="1" customFormat="1" ht="15" x14ac:dyDescent="0.25">
      <c r="A14" s="190"/>
      <c r="B14" s="160" t="s">
        <v>130</v>
      </c>
      <c r="C14" s="166">
        <v>212</v>
      </c>
      <c r="D14" s="166">
        <v>60</v>
      </c>
      <c r="E14" s="166">
        <v>55</v>
      </c>
      <c r="F14" s="166">
        <v>34</v>
      </c>
      <c r="G14" s="166">
        <v>13</v>
      </c>
      <c r="H14" s="166">
        <v>8</v>
      </c>
      <c r="I14" s="166">
        <v>6</v>
      </c>
      <c r="J14" s="167">
        <f>SUM(C14:I14)</f>
        <v>388</v>
      </c>
    </row>
    <row r="15" spans="1:10" s="1" customFormat="1" ht="15" x14ac:dyDescent="0.25">
      <c r="A15" s="191"/>
      <c r="B15" s="199" t="s">
        <v>34</v>
      </c>
      <c r="C15" s="200">
        <v>899</v>
      </c>
      <c r="D15" s="200">
        <v>392</v>
      </c>
      <c r="E15" s="200">
        <v>418</v>
      </c>
      <c r="F15" s="200">
        <v>231</v>
      </c>
      <c r="G15" s="200">
        <v>108</v>
      </c>
      <c r="H15" s="200">
        <v>55</v>
      </c>
      <c r="I15" s="200">
        <v>63</v>
      </c>
      <c r="J15" s="200">
        <v>2166</v>
      </c>
    </row>
    <row r="16" spans="1:10" s="1" customFormat="1" ht="15" x14ac:dyDescent="0.25">
      <c r="A16" s="157"/>
      <c r="B16" s="158" t="s">
        <v>125</v>
      </c>
      <c r="C16" s="166">
        <v>105</v>
      </c>
      <c r="D16" s="166" t="s">
        <v>108</v>
      </c>
      <c r="E16" s="166" t="s">
        <v>108</v>
      </c>
      <c r="F16" s="166" t="s">
        <v>108</v>
      </c>
      <c r="G16" s="166" t="s">
        <v>108</v>
      </c>
      <c r="H16" s="166" t="s">
        <v>108</v>
      </c>
      <c r="I16" s="166" t="s">
        <v>108</v>
      </c>
      <c r="J16" s="168">
        <v>108</v>
      </c>
    </row>
    <row r="17" spans="1:104" s="1" customFormat="1" ht="15" x14ac:dyDescent="0.25">
      <c r="A17" s="159" t="s">
        <v>126</v>
      </c>
      <c r="B17" s="194" t="s">
        <v>127</v>
      </c>
      <c r="C17" s="195">
        <v>41</v>
      </c>
      <c r="D17" s="195">
        <v>14</v>
      </c>
      <c r="E17" s="195">
        <v>5</v>
      </c>
      <c r="F17" s="195">
        <v>6</v>
      </c>
      <c r="G17" s="195" t="s">
        <v>108</v>
      </c>
      <c r="H17" s="195" t="s">
        <v>108</v>
      </c>
      <c r="I17" s="195" t="s">
        <v>108</v>
      </c>
      <c r="J17" s="201">
        <v>68</v>
      </c>
    </row>
    <row r="18" spans="1:104" s="1" customFormat="1" ht="15" x14ac:dyDescent="0.25">
      <c r="A18" s="159">
        <v>2020</v>
      </c>
      <c r="B18" s="158" t="s">
        <v>128</v>
      </c>
      <c r="C18" s="166">
        <v>75</v>
      </c>
      <c r="D18" s="166">
        <v>36</v>
      </c>
      <c r="E18" s="166">
        <v>22</v>
      </c>
      <c r="F18" s="166">
        <v>7</v>
      </c>
      <c r="G18" s="166" t="s">
        <v>108</v>
      </c>
      <c r="H18" s="166" t="s">
        <v>108</v>
      </c>
      <c r="I18" s="166" t="s">
        <v>108</v>
      </c>
      <c r="J18" s="168">
        <v>144</v>
      </c>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row>
    <row r="19" spans="1:104" s="1" customFormat="1" ht="15" x14ac:dyDescent="0.25">
      <c r="A19" s="157" t="s">
        <v>34</v>
      </c>
      <c r="B19" s="194" t="s">
        <v>129</v>
      </c>
      <c r="C19" s="195">
        <v>553</v>
      </c>
      <c r="D19" s="195">
        <v>328</v>
      </c>
      <c r="E19" s="195">
        <v>362</v>
      </c>
      <c r="F19" s="195">
        <v>192</v>
      </c>
      <c r="G19" s="195">
        <v>107</v>
      </c>
      <c r="H19" s="195">
        <v>49</v>
      </c>
      <c r="I19" s="195">
        <v>61</v>
      </c>
      <c r="J19" s="201">
        <v>1652</v>
      </c>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row>
    <row r="20" spans="1:104" s="1" customFormat="1" ht="15" x14ac:dyDescent="0.25">
      <c r="A20" s="157"/>
      <c r="B20" s="160" t="s">
        <v>130</v>
      </c>
      <c r="C20" s="166">
        <v>244</v>
      </c>
      <c r="D20" s="166">
        <v>97</v>
      </c>
      <c r="E20" s="166">
        <v>54</v>
      </c>
      <c r="F20" s="166">
        <v>27</v>
      </c>
      <c r="G20" s="166">
        <v>13</v>
      </c>
      <c r="H20" s="166" t="s">
        <v>108</v>
      </c>
      <c r="I20" s="166" t="s">
        <v>108</v>
      </c>
      <c r="J20" s="168">
        <v>441</v>
      </c>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row>
    <row r="21" spans="1:104" s="1" customFormat="1" ht="15" x14ac:dyDescent="0.25">
      <c r="A21" s="157"/>
      <c r="B21" s="197" t="s">
        <v>34</v>
      </c>
      <c r="C21" s="198">
        <v>1018</v>
      </c>
      <c r="D21" s="198">
        <v>478</v>
      </c>
      <c r="E21" s="198">
        <v>443</v>
      </c>
      <c r="F21" s="198">
        <v>232</v>
      </c>
      <c r="G21" s="198">
        <v>124</v>
      </c>
      <c r="H21" s="198">
        <v>52</v>
      </c>
      <c r="I21" s="198">
        <v>66</v>
      </c>
      <c r="J21" s="198">
        <v>2413</v>
      </c>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6"/>
      <c r="CQ21" s="156"/>
      <c r="CR21" s="156"/>
      <c r="CS21" s="156"/>
      <c r="CT21" s="156"/>
      <c r="CU21" s="156"/>
      <c r="CV21" s="156"/>
      <c r="CW21" s="156"/>
      <c r="CX21" s="156"/>
      <c r="CY21" s="156"/>
      <c r="CZ21" s="156"/>
    </row>
    <row r="22" spans="1:104" s="1" customFormat="1" ht="15" x14ac:dyDescent="0.25">
      <c r="A22" s="188"/>
      <c r="B22" s="180" t="s">
        <v>125</v>
      </c>
      <c r="C22" s="181">
        <v>211</v>
      </c>
      <c r="D22" s="181" t="s">
        <v>108</v>
      </c>
      <c r="E22" s="181" t="s">
        <v>108</v>
      </c>
      <c r="F22" s="181" t="s">
        <v>108</v>
      </c>
      <c r="G22" s="181" t="s">
        <v>108</v>
      </c>
      <c r="H22" s="181" t="s">
        <v>108</v>
      </c>
      <c r="I22" s="181" t="s">
        <v>108</v>
      </c>
      <c r="J22" s="182">
        <v>213</v>
      </c>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156"/>
      <c r="CO22" s="156"/>
      <c r="CP22" s="156"/>
      <c r="CQ22" s="156"/>
      <c r="CR22" s="156"/>
      <c r="CS22" s="156"/>
      <c r="CT22" s="156"/>
      <c r="CU22" s="156"/>
      <c r="CV22" s="156"/>
      <c r="CW22" s="156"/>
      <c r="CX22" s="156"/>
      <c r="CY22" s="156"/>
      <c r="CZ22" s="156"/>
    </row>
    <row r="23" spans="1:104" s="1" customFormat="1" ht="15" x14ac:dyDescent="0.2">
      <c r="A23" s="189" t="s">
        <v>131</v>
      </c>
      <c r="B23" s="203" t="s">
        <v>127</v>
      </c>
      <c r="C23" s="204">
        <v>63</v>
      </c>
      <c r="D23" s="204">
        <v>11</v>
      </c>
      <c r="E23" s="204">
        <v>7</v>
      </c>
      <c r="F23" s="204" t="s">
        <v>108</v>
      </c>
      <c r="G23" s="204" t="s">
        <v>108</v>
      </c>
      <c r="H23" s="204" t="s">
        <v>108</v>
      </c>
      <c r="I23" s="204" t="s">
        <v>108</v>
      </c>
      <c r="J23" s="205">
        <v>88</v>
      </c>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c r="CQ23" s="156"/>
      <c r="CR23" s="156"/>
      <c r="CS23" s="156"/>
      <c r="CT23" s="156"/>
      <c r="CU23" s="156"/>
      <c r="CV23" s="156"/>
      <c r="CW23" s="156"/>
      <c r="CX23" s="156"/>
      <c r="CY23" s="156"/>
      <c r="CZ23" s="156"/>
    </row>
    <row r="24" spans="1:104" s="1" customFormat="1" ht="15" x14ac:dyDescent="0.2">
      <c r="A24" s="189">
        <v>2020</v>
      </c>
      <c r="B24" s="158" t="s">
        <v>128</v>
      </c>
      <c r="C24" s="166">
        <v>142</v>
      </c>
      <c r="D24" s="166">
        <v>38</v>
      </c>
      <c r="E24" s="166">
        <v>29</v>
      </c>
      <c r="F24" s="166">
        <v>6</v>
      </c>
      <c r="G24" s="166" t="s">
        <v>108</v>
      </c>
      <c r="H24" s="166" t="s">
        <v>108</v>
      </c>
      <c r="I24" s="166" t="s">
        <v>108</v>
      </c>
      <c r="J24" s="167">
        <v>222</v>
      </c>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row>
    <row r="25" spans="1:104" s="1" customFormat="1" ht="15" x14ac:dyDescent="0.25">
      <c r="A25" s="190" t="s">
        <v>34</v>
      </c>
      <c r="B25" s="203" t="s">
        <v>129</v>
      </c>
      <c r="C25" s="204">
        <v>580</v>
      </c>
      <c r="D25" s="204">
        <v>409</v>
      </c>
      <c r="E25" s="204">
        <v>394</v>
      </c>
      <c r="F25" s="204">
        <v>228</v>
      </c>
      <c r="G25" s="204">
        <v>139</v>
      </c>
      <c r="H25" s="204">
        <v>69</v>
      </c>
      <c r="I25" s="204">
        <v>74</v>
      </c>
      <c r="J25" s="205">
        <v>1893</v>
      </c>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c r="CQ25" s="156"/>
      <c r="CR25" s="156"/>
      <c r="CS25" s="156"/>
      <c r="CT25" s="156"/>
      <c r="CU25" s="156"/>
      <c r="CV25" s="156"/>
      <c r="CW25" s="156"/>
      <c r="CX25" s="156"/>
      <c r="CY25" s="156"/>
      <c r="CZ25" s="156"/>
    </row>
    <row r="26" spans="1:104" s="1" customFormat="1" ht="15" x14ac:dyDescent="0.25">
      <c r="A26" s="190"/>
      <c r="B26" s="158" t="s">
        <v>130</v>
      </c>
      <c r="C26" s="166">
        <v>236</v>
      </c>
      <c r="D26" s="166">
        <v>141</v>
      </c>
      <c r="E26" s="166">
        <v>85</v>
      </c>
      <c r="F26" s="166">
        <v>23</v>
      </c>
      <c r="G26" s="166">
        <v>15</v>
      </c>
      <c r="H26" s="166">
        <v>9</v>
      </c>
      <c r="I26" s="166">
        <v>5</v>
      </c>
      <c r="J26" s="167">
        <v>514</v>
      </c>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row>
    <row r="27" spans="1:104" s="1" customFormat="1" ht="15" x14ac:dyDescent="0.25">
      <c r="A27" s="191"/>
      <c r="B27" s="199" t="s">
        <v>34</v>
      </c>
      <c r="C27" s="202">
        <v>1232</v>
      </c>
      <c r="D27" s="202">
        <v>601</v>
      </c>
      <c r="E27" s="202">
        <v>515</v>
      </c>
      <c r="F27" s="202">
        <v>261</v>
      </c>
      <c r="G27" s="202">
        <v>161</v>
      </c>
      <c r="H27" s="202">
        <v>80</v>
      </c>
      <c r="I27" s="202">
        <v>80</v>
      </c>
      <c r="J27" s="202">
        <v>2930</v>
      </c>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row>
    <row r="28" spans="1:104" s="1" customFormat="1" ht="15" x14ac:dyDescent="0.25">
      <c r="A28" s="161"/>
      <c r="B28" s="158" t="s">
        <v>223</v>
      </c>
      <c r="C28" s="170">
        <v>18</v>
      </c>
      <c r="D28" s="171" t="s">
        <v>108</v>
      </c>
      <c r="E28" s="171" t="s">
        <v>108</v>
      </c>
      <c r="F28" s="171" t="s">
        <v>108</v>
      </c>
      <c r="G28" s="171" t="s">
        <v>108</v>
      </c>
      <c r="H28" s="171" t="s">
        <v>108</v>
      </c>
      <c r="I28" s="171" t="s">
        <v>108</v>
      </c>
      <c r="J28" s="172">
        <v>18</v>
      </c>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row>
    <row r="29" spans="1:104" s="1" customFormat="1" ht="15" x14ac:dyDescent="0.25">
      <c r="A29" s="159" t="s">
        <v>126</v>
      </c>
      <c r="B29" s="203" t="s">
        <v>132</v>
      </c>
      <c r="C29" s="206">
        <v>15</v>
      </c>
      <c r="D29" s="207" t="s">
        <v>108</v>
      </c>
      <c r="E29" s="207" t="s">
        <v>108</v>
      </c>
      <c r="F29" s="207" t="s">
        <v>108</v>
      </c>
      <c r="G29" s="207" t="s">
        <v>108</v>
      </c>
      <c r="H29" s="207" t="s">
        <v>108</v>
      </c>
      <c r="I29" s="207" t="s">
        <v>108</v>
      </c>
      <c r="J29" s="208">
        <v>15</v>
      </c>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row>
    <row r="30" spans="1:104" s="1" customFormat="1" ht="15" x14ac:dyDescent="0.2">
      <c r="A30" s="159">
        <v>2021</v>
      </c>
      <c r="B30" s="158" t="s">
        <v>125</v>
      </c>
      <c r="C30" s="171">
        <v>171</v>
      </c>
      <c r="D30" s="171" t="s">
        <v>108</v>
      </c>
      <c r="E30" s="171" t="s">
        <v>108</v>
      </c>
      <c r="F30" s="171" t="s">
        <v>108</v>
      </c>
      <c r="G30" s="171" t="s">
        <v>108</v>
      </c>
      <c r="H30" s="171" t="s">
        <v>108</v>
      </c>
      <c r="I30" s="171" t="s">
        <v>108</v>
      </c>
      <c r="J30" s="173">
        <v>175</v>
      </c>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row>
    <row r="31" spans="1:104" s="1" customFormat="1" ht="15" x14ac:dyDescent="0.25">
      <c r="A31" s="157" t="s">
        <v>34</v>
      </c>
      <c r="B31" s="203" t="s">
        <v>127</v>
      </c>
      <c r="C31" s="207">
        <v>76</v>
      </c>
      <c r="D31" s="207">
        <v>10</v>
      </c>
      <c r="E31" s="207">
        <v>8</v>
      </c>
      <c r="F31" s="207" t="s">
        <v>108</v>
      </c>
      <c r="G31" s="207" t="s">
        <v>108</v>
      </c>
      <c r="H31" s="207" t="s">
        <v>108</v>
      </c>
      <c r="I31" s="207" t="s">
        <v>108</v>
      </c>
      <c r="J31" s="209">
        <v>100</v>
      </c>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row>
    <row r="32" spans="1:104" s="1" customFormat="1" ht="15" x14ac:dyDescent="0.2">
      <c r="A32" s="161"/>
      <c r="B32" s="158" t="s">
        <v>128</v>
      </c>
      <c r="C32" s="171">
        <v>124</v>
      </c>
      <c r="D32" s="171">
        <v>59</v>
      </c>
      <c r="E32" s="171">
        <v>31</v>
      </c>
      <c r="F32" s="171">
        <v>11</v>
      </c>
      <c r="G32" s="171" t="s">
        <v>108</v>
      </c>
      <c r="H32" s="171" t="s">
        <v>108</v>
      </c>
      <c r="I32" s="171" t="s">
        <v>108</v>
      </c>
      <c r="J32" s="173">
        <v>232</v>
      </c>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row>
    <row r="33" spans="1:104" s="1" customFormat="1" ht="15" x14ac:dyDescent="0.2">
      <c r="A33" s="161"/>
      <c r="B33" s="203" t="s">
        <v>129</v>
      </c>
      <c r="C33" s="207">
        <v>742</v>
      </c>
      <c r="D33" s="207">
        <v>334</v>
      </c>
      <c r="E33" s="207">
        <v>428</v>
      </c>
      <c r="F33" s="207">
        <v>240</v>
      </c>
      <c r="G33" s="207">
        <v>141</v>
      </c>
      <c r="H33" s="207">
        <v>85</v>
      </c>
      <c r="I33" s="207">
        <v>87</v>
      </c>
      <c r="J33" s="209">
        <v>2057</v>
      </c>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row>
    <row r="34" spans="1:104" s="1" customFormat="1" ht="15" x14ac:dyDescent="0.25">
      <c r="A34" s="157"/>
      <c r="B34" s="158" t="s">
        <v>130</v>
      </c>
      <c r="C34" s="171">
        <v>314</v>
      </c>
      <c r="D34" s="171">
        <v>96</v>
      </c>
      <c r="E34" s="171">
        <v>92</v>
      </c>
      <c r="F34" s="171">
        <v>25</v>
      </c>
      <c r="G34" s="171">
        <v>8</v>
      </c>
      <c r="H34" s="171" t="s">
        <v>108</v>
      </c>
      <c r="I34" s="171" t="s">
        <v>108</v>
      </c>
      <c r="J34" s="173">
        <v>543</v>
      </c>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row>
    <row r="35" spans="1:104" s="1" customFormat="1" ht="15" x14ac:dyDescent="0.25">
      <c r="A35" s="157"/>
      <c r="B35" s="197" t="s">
        <v>34</v>
      </c>
      <c r="C35" s="210">
        <v>1460</v>
      </c>
      <c r="D35" s="210">
        <v>503</v>
      </c>
      <c r="E35" s="210">
        <v>559</v>
      </c>
      <c r="F35" s="210">
        <v>277</v>
      </c>
      <c r="G35" s="210">
        <v>156</v>
      </c>
      <c r="H35" s="210">
        <v>93</v>
      </c>
      <c r="I35" s="210">
        <v>92</v>
      </c>
      <c r="J35" s="210">
        <v>3140</v>
      </c>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row>
    <row r="36" spans="1:104" s="1" customFormat="1" ht="15" x14ac:dyDescent="0.25">
      <c r="A36" s="192"/>
      <c r="B36" s="158" t="s">
        <v>223</v>
      </c>
      <c r="C36" s="183">
        <v>26</v>
      </c>
      <c r="D36" s="184" t="s">
        <v>108</v>
      </c>
      <c r="E36" s="184" t="s">
        <v>108</v>
      </c>
      <c r="F36" s="184" t="s">
        <v>108</v>
      </c>
      <c r="G36" s="184" t="s">
        <v>108</v>
      </c>
      <c r="H36" s="184" t="s">
        <v>108</v>
      </c>
      <c r="I36" s="184" t="s">
        <v>108</v>
      </c>
      <c r="J36" s="185">
        <v>30</v>
      </c>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row>
    <row r="37" spans="1:104" s="1" customFormat="1" ht="15" x14ac:dyDescent="0.25">
      <c r="A37" s="189" t="s">
        <v>133</v>
      </c>
      <c r="B37" s="194" t="s">
        <v>132</v>
      </c>
      <c r="C37" s="211">
        <v>14</v>
      </c>
      <c r="D37" s="212" t="s">
        <v>108</v>
      </c>
      <c r="E37" s="212" t="s">
        <v>108</v>
      </c>
      <c r="F37" s="212" t="s">
        <v>108</v>
      </c>
      <c r="G37" s="212" t="s">
        <v>108</v>
      </c>
      <c r="H37" s="212" t="s">
        <v>108</v>
      </c>
      <c r="I37" s="212" t="s">
        <v>108</v>
      </c>
      <c r="J37" s="213">
        <v>15</v>
      </c>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6"/>
      <c r="CE37" s="156"/>
      <c r="CF37" s="156"/>
      <c r="CG37" s="156"/>
      <c r="CH37" s="156"/>
      <c r="CI37" s="156"/>
      <c r="CJ37" s="156"/>
      <c r="CK37" s="156"/>
      <c r="CL37" s="156"/>
      <c r="CM37" s="156"/>
      <c r="CN37" s="156"/>
      <c r="CO37" s="156"/>
      <c r="CP37" s="156"/>
      <c r="CQ37" s="156"/>
      <c r="CR37" s="156"/>
      <c r="CS37" s="156"/>
      <c r="CT37" s="156"/>
      <c r="CU37" s="156"/>
      <c r="CV37" s="156"/>
      <c r="CW37" s="156"/>
      <c r="CX37" s="156"/>
      <c r="CY37" s="156"/>
      <c r="CZ37" s="156"/>
    </row>
    <row r="38" spans="1:104" s="1" customFormat="1" ht="15" x14ac:dyDescent="0.2">
      <c r="A38" s="189">
        <v>2021</v>
      </c>
      <c r="B38" s="158" t="s">
        <v>125</v>
      </c>
      <c r="C38" s="171">
        <v>180</v>
      </c>
      <c r="D38" s="171">
        <v>12</v>
      </c>
      <c r="E38" s="171" t="s">
        <v>108</v>
      </c>
      <c r="F38" s="171" t="s">
        <v>108</v>
      </c>
      <c r="G38" s="171" t="s">
        <v>108</v>
      </c>
      <c r="H38" s="171" t="s">
        <v>108</v>
      </c>
      <c r="I38" s="171" t="s">
        <v>108</v>
      </c>
      <c r="J38" s="173">
        <v>194</v>
      </c>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c r="CK38" s="156"/>
      <c r="CL38" s="156"/>
      <c r="CM38" s="156"/>
      <c r="CN38" s="156"/>
      <c r="CO38" s="156"/>
      <c r="CP38" s="156"/>
      <c r="CQ38" s="156"/>
      <c r="CR38" s="156"/>
      <c r="CS38" s="156"/>
      <c r="CT38" s="156"/>
      <c r="CU38" s="156"/>
      <c r="CV38" s="156"/>
      <c r="CW38" s="156"/>
      <c r="CX38" s="156"/>
      <c r="CY38" s="156"/>
      <c r="CZ38" s="156"/>
    </row>
    <row r="39" spans="1:104" s="1" customFormat="1" ht="15" x14ac:dyDescent="0.25">
      <c r="A39" s="190" t="s">
        <v>34</v>
      </c>
      <c r="B39" s="194" t="s">
        <v>127</v>
      </c>
      <c r="C39" s="212">
        <v>72</v>
      </c>
      <c r="D39" s="212">
        <v>9</v>
      </c>
      <c r="E39" s="212">
        <v>7</v>
      </c>
      <c r="F39" s="212">
        <v>5</v>
      </c>
      <c r="G39" s="212" t="s">
        <v>108</v>
      </c>
      <c r="H39" s="212" t="s">
        <v>108</v>
      </c>
      <c r="I39" s="212" t="s">
        <v>108</v>
      </c>
      <c r="J39" s="214">
        <v>97</v>
      </c>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c r="CK39" s="156"/>
      <c r="CL39" s="156"/>
      <c r="CM39" s="156"/>
      <c r="CN39" s="156"/>
      <c r="CO39" s="156"/>
      <c r="CP39" s="156"/>
      <c r="CQ39" s="156"/>
      <c r="CR39" s="156"/>
      <c r="CS39" s="156"/>
      <c r="CT39" s="156"/>
      <c r="CU39" s="156"/>
      <c r="CV39" s="156"/>
      <c r="CW39" s="156"/>
      <c r="CX39" s="156"/>
      <c r="CY39" s="156"/>
      <c r="CZ39" s="156"/>
    </row>
    <row r="40" spans="1:104" s="1" customFormat="1" ht="15" x14ac:dyDescent="0.2">
      <c r="A40" s="193"/>
      <c r="B40" s="158" t="s">
        <v>128</v>
      </c>
      <c r="C40" s="171">
        <v>120</v>
      </c>
      <c r="D40" s="171">
        <v>56</v>
      </c>
      <c r="E40" s="171">
        <v>42</v>
      </c>
      <c r="F40" s="171">
        <v>18</v>
      </c>
      <c r="G40" s="171">
        <v>5</v>
      </c>
      <c r="H40" s="171" t="s">
        <v>108</v>
      </c>
      <c r="I40" s="171" t="s">
        <v>108</v>
      </c>
      <c r="J40" s="173">
        <v>247</v>
      </c>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156"/>
      <c r="CI40" s="156"/>
      <c r="CJ40" s="156"/>
      <c r="CK40" s="156"/>
      <c r="CL40" s="156"/>
      <c r="CM40" s="156"/>
      <c r="CN40" s="156"/>
      <c r="CO40" s="156"/>
      <c r="CP40" s="156"/>
      <c r="CQ40" s="156"/>
      <c r="CR40" s="156"/>
      <c r="CS40" s="156"/>
      <c r="CT40" s="156"/>
      <c r="CU40" s="156"/>
      <c r="CV40" s="156"/>
      <c r="CW40" s="156"/>
      <c r="CX40" s="156"/>
      <c r="CY40" s="156"/>
      <c r="CZ40" s="156"/>
    </row>
    <row r="41" spans="1:104" s="1" customFormat="1" ht="15" x14ac:dyDescent="0.2">
      <c r="A41" s="193"/>
      <c r="B41" s="194" t="s">
        <v>129</v>
      </c>
      <c r="C41" s="212">
        <v>627</v>
      </c>
      <c r="D41" s="212">
        <v>529</v>
      </c>
      <c r="E41" s="212">
        <v>439</v>
      </c>
      <c r="F41" s="212">
        <v>247</v>
      </c>
      <c r="G41" s="212">
        <v>151</v>
      </c>
      <c r="H41" s="212">
        <v>102</v>
      </c>
      <c r="I41" s="212">
        <v>115</v>
      </c>
      <c r="J41" s="214">
        <v>2210</v>
      </c>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row>
    <row r="42" spans="1:104" s="1" customFormat="1" ht="15" x14ac:dyDescent="0.25">
      <c r="A42" s="190"/>
      <c r="B42" s="158" t="s">
        <v>130</v>
      </c>
      <c r="C42" s="171">
        <v>356</v>
      </c>
      <c r="D42" s="171">
        <v>119</v>
      </c>
      <c r="E42" s="171">
        <v>92</v>
      </c>
      <c r="F42" s="171">
        <v>26</v>
      </c>
      <c r="G42" s="171">
        <v>8</v>
      </c>
      <c r="H42" s="171" t="s">
        <v>108</v>
      </c>
      <c r="I42" s="171" t="s">
        <v>108</v>
      </c>
      <c r="J42" s="173">
        <v>609</v>
      </c>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row>
    <row r="43" spans="1:104" s="1" customFormat="1" ht="15" x14ac:dyDescent="0.25">
      <c r="A43" s="191"/>
      <c r="B43" s="199" t="s">
        <v>34</v>
      </c>
      <c r="C43" s="215">
        <v>1395</v>
      </c>
      <c r="D43" s="215">
        <v>730</v>
      </c>
      <c r="E43" s="215">
        <v>582</v>
      </c>
      <c r="F43" s="215">
        <v>296</v>
      </c>
      <c r="G43" s="215">
        <v>166</v>
      </c>
      <c r="H43" s="215">
        <v>112</v>
      </c>
      <c r="I43" s="215">
        <v>121</v>
      </c>
      <c r="J43" s="215">
        <v>3402</v>
      </c>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row>
    <row r="44" spans="1:104" s="1" customFormat="1" ht="15" x14ac:dyDescent="0.25">
      <c r="A44" s="161"/>
      <c r="B44" s="158" t="s">
        <v>223</v>
      </c>
      <c r="C44" s="170">
        <v>31</v>
      </c>
      <c r="D44" s="171" t="s">
        <v>108</v>
      </c>
      <c r="E44" s="171" t="s">
        <v>108</v>
      </c>
      <c r="F44" s="171" t="s">
        <v>108</v>
      </c>
      <c r="G44" s="171" t="s">
        <v>108</v>
      </c>
      <c r="H44" s="171" t="s">
        <v>108</v>
      </c>
      <c r="I44" s="171" t="s">
        <v>108</v>
      </c>
      <c r="J44" s="172">
        <v>36</v>
      </c>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row>
    <row r="45" spans="1:104" s="1" customFormat="1" ht="15" x14ac:dyDescent="0.25">
      <c r="A45" s="159" t="s">
        <v>134</v>
      </c>
      <c r="B45" s="194" t="s">
        <v>132</v>
      </c>
      <c r="C45" s="211">
        <v>12</v>
      </c>
      <c r="D45" s="212" t="s">
        <v>108</v>
      </c>
      <c r="E45" s="212" t="s">
        <v>108</v>
      </c>
      <c r="F45" s="212" t="s">
        <v>108</v>
      </c>
      <c r="G45" s="212" t="s">
        <v>108</v>
      </c>
      <c r="H45" s="212" t="s">
        <v>108</v>
      </c>
      <c r="I45" s="212" t="s">
        <v>108</v>
      </c>
      <c r="J45" s="213">
        <v>15</v>
      </c>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row>
    <row r="46" spans="1:104" s="1" customFormat="1" ht="15" x14ac:dyDescent="0.2">
      <c r="A46" s="159">
        <v>2022</v>
      </c>
      <c r="B46" s="158" t="s">
        <v>125</v>
      </c>
      <c r="C46" s="171">
        <v>219</v>
      </c>
      <c r="D46" s="171">
        <v>20</v>
      </c>
      <c r="E46" s="171" t="s">
        <v>108</v>
      </c>
      <c r="F46" s="171" t="s">
        <v>108</v>
      </c>
      <c r="G46" s="171" t="s">
        <v>108</v>
      </c>
      <c r="H46" s="171" t="s">
        <v>108</v>
      </c>
      <c r="I46" s="171" t="s">
        <v>108</v>
      </c>
      <c r="J46" s="173">
        <v>241</v>
      </c>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c r="CP46" s="156"/>
      <c r="CQ46" s="156"/>
      <c r="CR46" s="156"/>
      <c r="CS46" s="156"/>
      <c r="CT46" s="156"/>
      <c r="CU46" s="156"/>
      <c r="CV46" s="156"/>
      <c r="CW46" s="156"/>
      <c r="CX46" s="156"/>
      <c r="CY46" s="156"/>
      <c r="CZ46" s="156"/>
    </row>
    <row r="47" spans="1:104" s="1" customFormat="1" ht="15" x14ac:dyDescent="0.25">
      <c r="A47" s="157" t="s">
        <v>34</v>
      </c>
      <c r="B47" s="194" t="s">
        <v>127</v>
      </c>
      <c r="C47" s="212">
        <v>69</v>
      </c>
      <c r="D47" s="212">
        <v>13</v>
      </c>
      <c r="E47" s="212">
        <v>9</v>
      </c>
      <c r="F47" s="212" t="s">
        <v>108</v>
      </c>
      <c r="G47" s="212" t="s">
        <v>108</v>
      </c>
      <c r="H47" s="212" t="s">
        <v>108</v>
      </c>
      <c r="I47" s="212" t="s">
        <v>108</v>
      </c>
      <c r="J47" s="214">
        <v>101</v>
      </c>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row>
    <row r="48" spans="1:104" s="1" customFormat="1" ht="15" x14ac:dyDescent="0.2">
      <c r="A48" s="161"/>
      <c r="B48" s="158" t="s">
        <v>128</v>
      </c>
      <c r="C48" s="171">
        <v>106</v>
      </c>
      <c r="D48" s="171">
        <v>57</v>
      </c>
      <c r="E48" s="171">
        <v>53</v>
      </c>
      <c r="F48" s="171">
        <v>13</v>
      </c>
      <c r="G48" s="171">
        <v>5</v>
      </c>
      <c r="H48" s="171" t="s">
        <v>108</v>
      </c>
      <c r="I48" s="171" t="s">
        <v>108</v>
      </c>
      <c r="J48" s="173">
        <v>238</v>
      </c>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row>
    <row r="49" spans="1:104" s="1" customFormat="1" ht="15" x14ac:dyDescent="0.2">
      <c r="A49" s="161"/>
      <c r="B49" s="194" t="s">
        <v>129</v>
      </c>
      <c r="C49" s="212">
        <v>617</v>
      </c>
      <c r="D49" s="212">
        <v>413</v>
      </c>
      <c r="E49" s="212">
        <v>534</v>
      </c>
      <c r="F49" s="212">
        <v>301</v>
      </c>
      <c r="G49" s="212">
        <v>174</v>
      </c>
      <c r="H49" s="212">
        <v>94</v>
      </c>
      <c r="I49" s="212">
        <v>153</v>
      </c>
      <c r="J49" s="214">
        <v>2286</v>
      </c>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row>
    <row r="50" spans="1:104" s="1" customFormat="1" ht="15" x14ac:dyDescent="0.25">
      <c r="A50" s="157"/>
      <c r="B50" s="158" t="s">
        <v>130</v>
      </c>
      <c r="C50" s="171">
        <v>365</v>
      </c>
      <c r="D50" s="171">
        <v>155</v>
      </c>
      <c r="E50" s="171">
        <v>98</v>
      </c>
      <c r="F50" s="171">
        <v>39</v>
      </c>
      <c r="G50" s="171">
        <v>13</v>
      </c>
      <c r="H50" s="171" t="s">
        <v>108</v>
      </c>
      <c r="I50" s="171">
        <v>5</v>
      </c>
      <c r="J50" s="173">
        <v>679</v>
      </c>
    </row>
    <row r="51" spans="1:104" s="1" customFormat="1" ht="15" x14ac:dyDescent="0.25">
      <c r="A51" s="157"/>
      <c r="B51" s="197" t="s">
        <v>34</v>
      </c>
      <c r="C51" s="210">
        <v>1419</v>
      </c>
      <c r="D51" s="210">
        <v>665</v>
      </c>
      <c r="E51" s="210">
        <v>697</v>
      </c>
      <c r="F51" s="210">
        <v>357</v>
      </c>
      <c r="G51" s="210">
        <v>194</v>
      </c>
      <c r="H51" s="210">
        <v>102</v>
      </c>
      <c r="I51" s="210">
        <v>162</v>
      </c>
      <c r="J51" s="210">
        <v>3596</v>
      </c>
    </row>
    <row r="52" spans="1:104" s="1" customFormat="1" ht="15" x14ac:dyDescent="0.25">
      <c r="A52" s="192"/>
      <c r="B52" s="158" t="s">
        <v>223</v>
      </c>
      <c r="C52" s="183">
        <v>30</v>
      </c>
      <c r="D52" s="184" t="s">
        <v>108</v>
      </c>
      <c r="E52" s="184" t="s">
        <v>108</v>
      </c>
      <c r="F52" s="184" t="s">
        <v>108</v>
      </c>
      <c r="G52" s="184" t="s">
        <v>108</v>
      </c>
      <c r="H52" s="184" t="s">
        <v>108</v>
      </c>
      <c r="I52" s="184" t="s">
        <v>108</v>
      </c>
      <c r="J52" s="185">
        <v>38</v>
      </c>
    </row>
    <row r="53" spans="1:104" s="1" customFormat="1" ht="15" x14ac:dyDescent="0.25">
      <c r="A53" s="189" t="s">
        <v>131</v>
      </c>
      <c r="B53" s="194" t="s">
        <v>132</v>
      </c>
      <c r="C53" s="211">
        <v>7</v>
      </c>
      <c r="D53" s="212" t="s">
        <v>108</v>
      </c>
      <c r="E53" s="212" t="s">
        <v>108</v>
      </c>
      <c r="F53" s="212" t="s">
        <v>108</v>
      </c>
      <c r="G53" s="212" t="s">
        <v>108</v>
      </c>
      <c r="H53" s="212" t="s">
        <v>108</v>
      </c>
      <c r="I53" s="212" t="s">
        <v>108</v>
      </c>
      <c r="J53" s="213">
        <v>10</v>
      </c>
    </row>
    <row r="54" spans="1:104" s="1" customFormat="1" ht="15" x14ac:dyDescent="0.2">
      <c r="A54" s="189">
        <v>2022</v>
      </c>
      <c r="B54" s="158" t="s">
        <v>125</v>
      </c>
      <c r="C54" s="171">
        <v>201</v>
      </c>
      <c r="D54" s="171">
        <v>22</v>
      </c>
      <c r="E54" s="171" t="s">
        <v>108</v>
      </c>
      <c r="F54" s="171" t="s">
        <v>108</v>
      </c>
      <c r="G54" s="171" t="s">
        <v>108</v>
      </c>
      <c r="H54" s="171" t="s">
        <v>108</v>
      </c>
      <c r="I54" s="171" t="s">
        <v>108</v>
      </c>
      <c r="J54" s="173">
        <v>223</v>
      </c>
    </row>
    <row r="55" spans="1:104" s="1" customFormat="1" ht="15" x14ac:dyDescent="0.25">
      <c r="A55" s="190" t="s">
        <v>34</v>
      </c>
      <c r="B55" s="194" t="s">
        <v>127</v>
      </c>
      <c r="C55" s="212">
        <v>63</v>
      </c>
      <c r="D55" s="212">
        <v>14</v>
      </c>
      <c r="E55" s="212">
        <v>11</v>
      </c>
      <c r="F55" s="212" t="s">
        <v>108</v>
      </c>
      <c r="G55" s="212" t="s">
        <v>108</v>
      </c>
      <c r="H55" s="212" t="s">
        <v>108</v>
      </c>
      <c r="I55" s="212" t="s">
        <v>108</v>
      </c>
      <c r="J55" s="214">
        <v>97</v>
      </c>
    </row>
    <row r="56" spans="1:104" s="1" customFormat="1" ht="15" x14ac:dyDescent="0.2">
      <c r="A56" s="193"/>
      <c r="B56" s="158" t="s">
        <v>128</v>
      </c>
      <c r="C56" s="171">
        <v>124</v>
      </c>
      <c r="D56" s="171">
        <v>39</v>
      </c>
      <c r="E56" s="171">
        <v>48</v>
      </c>
      <c r="F56" s="171">
        <v>18</v>
      </c>
      <c r="G56" s="171">
        <v>7</v>
      </c>
      <c r="H56" s="171" t="s">
        <v>108</v>
      </c>
      <c r="I56" s="171" t="s">
        <v>108</v>
      </c>
      <c r="J56" s="173">
        <v>241</v>
      </c>
    </row>
    <row r="57" spans="1:104" s="1" customFormat="1" ht="15" x14ac:dyDescent="0.2">
      <c r="A57" s="193"/>
      <c r="B57" s="194" t="s">
        <v>129</v>
      </c>
      <c r="C57" s="212">
        <v>683</v>
      </c>
      <c r="D57" s="212">
        <v>394</v>
      </c>
      <c r="E57" s="212">
        <v>558</v>
      </c>
      <c r="F57" s="212">
        <v>287</v>
      </c>
      <c r="G57" s="212">
        <v>169</v>
      </c>
      <c r="H57" s="212">
        <v>103</v>
      </c>
      <c r="I57" s="212">
        <v>165</v>
      </c>
      <c r="J57" s="214">
        <v>2359</v>
      </c>
    </row>
    <row r="58" spans="1:104" s="1" customFormat="1" ht="15" x14ac:dyDescent="0.25">
      <c r="A58" s="190"/>
      <c r="B58" s="158" t="s">
        <v>130</v>
      </c>
      <c r="C58" s="171">
        <v>372</v>
      </c>
      <c r="D58" s="171">
        <v>147</v>
      </c>
      <c r="E58" s="171">
        <v>112</v>
      </c>
      <c r="F58" s="171">
        <v>39</v>
      </c>
      <c r="G58" s="171">
        <v>12</v>
      </c>
      <c r="H58" s="171" t="s">
        <v>108</v>
      </c>
      <c r="I58" s="171">
        <v>5</v>
      </c>
      <c r="J58" s="173">
        <v>690</v>
      </c>
    </row>
    <row r="59" spans="1:104" s="1" customFormat="1" ht="15" x14ac:dyDescent="0.25">
      <c r="A59" s="191"/>
      <c r="B59" s="199" t="s">
        <v>34</v>
      </c>
      <c r="C59" s="215">
        <v>1480</v>
      </c>
      <c r="D59" s="215">
        <v>625</v>
      </c>
      <c r="E59" s="215">
        <v>731</v>
      </c>
      <c r="F59" s="215">
        <v>347</v>
      </c>
      <c r="G59" s="215">
        <v>192</v>
      </c>
      <c r="H59" s="215">
        <v>110</v>
      </c>
      <c r="I59" s="215">
        <v>173</v>
      </c>
      <c r="J59" s="215">
        <v>3658</v>
      </c>
    </row>
    <row r="60" spans="1:104" s="1" customFormat="1" ht="15" x14ac:dyDescent="0.25">
      <c r="A60" s="161"/>
      <c r="B60" s="158" t="s">
        <v>223</v>
      </c>
      <c r="C60" s="174">
        <v>29</v>
      </c>
      <c r="D60" s="166" t="s">
        <v>108</v>
      </c>
      <c r="E60" s="166" t="s">
        <v>108</v>
      </c>
      <c r="F60" s="166" t="s">
        <v>108</v>
      </c>
      <c r="G60" s="166" t="s">
        <v>108</v>
      </c>
      <c r="H60" s="166" t="s">
        <v>108</v>
      </c>
      <c r="I60" s="166" t="s">
        <v>108</v>
      </c>
      <c r="J60" s="169">
        <v>38</v>
      </c>
    </row>
    <row r="61" spans="1:104" s="1" customFormat="1" ht="15" x14ac:dyDescent="0.25">
      <c r="A61" s="159" t="s">
        <v>126</v>
      </c>
      <c r="B61" s="194" t="s">
        <v>132</v>
      </c>
      <c r="C61" s="217">
        <v>16</v>
      </c>
      <c r="D61" s="195" t="s">
        <v>108</v>
      </c>
      <c r="E61" s="195" t="s">
        <v>108</v>
      </c>
      <c r="F61" s="195" t="s">
        <v>108</v>
      </c>
      <c r="G61" s="195" t="s">
        <v>108</v>
      </c>
      <c r="H61" s="195" t="s">
        <v>108</v>
      </c>
      <c r="I61" s="195" t="s">
        <v>108</v>
      </c>
      <c r="J61" s="218">
        <v>19</v>
      </c>
    </row>
    <row r="62" spans="1:104" s="1" customFormat="1" ht="15" x14ac:dyDescent="0.2">
      <c r="A62" s="159">
        <v>2023</v>
      </c>
      <c r="B62" s="158" t="s">
        <v>125</v>
      </c>
      <c r="C62" s="166">
        <v>275</v>
      </c>
      <c r="D62" s="166">
        <v>22</v>
      </c>
      <c r="E62" s="166" t="s">
        <v>108</v>
      </c>
      <c r="F62" s="166" t="s">
        <v>108</v>
      </c>
      <c r="G62" s="166" t="s">
        <v>108</v>
      </c>
      <c r="H62" s="166" t="s">
        <v>108</v>
      </c>
      <c r="I62" s="166" t="s">
        <v>108</v>
      </c>
      <c r="J62" s="167">
        <v>299</v>
      </c>
    </row>
    <row r="63" spans="1:104" s="1" customFormat="1" ht="15" x14ac:dyDescent="0.25">
      <c r="A63" s="157" t="s">
        <v>34</v>
      </c>
      <c r="B63" s="194" t="s">
        <v>127</v>
      </c>
      <c r="C63" s="195">
        <v>66</v>
      </c>
      <c r="D63" s="195">
        <v>17</v>
      </c>
      <c r="E63" s="195">
        <v>11</v>
      </c>
      <c r="F63" s="195" t="s">
        <v>108</v>
      </c>
      <c r="G63" s="195" t="s">
        <v>108</v>
      </c>
      <c r="H63" s="195" t="s">
        <v>108</v>
      </c>
      <c r="I63" s="195" t="s">
        <v>108</v>
      </c>
      <c r="J63" s="196">
        <v>103</v>
      </c>
    </row>
    <row r="64" spans="1:104" s="1" customFormat="1" ht="15" x14ac:dyDescent="0.2">
      <c r="A64" s="161"/>
      <c r="B64" s="158" t="s">
        <v>128</v>
      </c>
      <c r="C64" s="166">
        <v>100</v>
      </c>
      <c r="D64" s="166">
        <v>68</v>
      </c>
      <c r="E64" s="166">
        <v>44</v>
      </c>
      <c r="F64" s="166">
        <v>30</v>
      </c>
      <c r="G64" s="166">
        <v>6</v>
      </c>
      <c r="H64" s="166" t="s">
        <v>108</v>
      </c>
      <c r="I64" s="166" t="s">
        <v>108</v>
      </c>
      <c r="J64" s="167">
        <v>254</v>
      </c>
    </row>
    <row r="65" spans="1:187" s="1" customFormat="1" ht="15" x14ac:dyDescent="0.2">
      <c r="A65" s="161"/>
      <c r="B65" s="194" t="s">
        <v>129</v>
      </c>
      <c r="C65" s="195">
        <v>722</v>
      </c>
      <c r="D65" s="195">
        <v>475</v>
      </c>
      <c r="E65" s="195">
        <v>483</v>
      </c>
      <c r="F65" s="195">
        <v>314</v>
      </c>
      <c r="G65" s="195">
        <v>210</v>
      </c>
      <c r="H65" s="195">
        <v>131</v>
      </c>
      <c r="I65" s="195">
        <v>184</v>
      </c>
      <c r="J65" s="196">
        <v>2519</v>
      </c>
    </row>
    <row r="66" spans="1:187" s="1" customFormat="1" ht="15" x14ac:dyDescent="0.25">
      <c r="A66" s="157"/>
      <c r="B66" s="158" t="s">
        <v>130</v>
      </c>
      <c r="C66" s="166">
        <v>370</v>
      </c>
      <c r="D66" s="166">
        <v>173</v>
      </c>
      <c r="E66" s="166">
        <v>106</v>
      </c>
      <c r="F66" s="166">
        <v>36</v>
      </c>
      <c r="G66" s="166">
        <v>16</v>
      </c>
      <c r="H66" s="166">
        <v>5</v>
      </c>
      <c r="I66" s="166">
        <v>7</v>
      </c>
      <c r="J66" s="167">
        <v>713</v>
      </c>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c r="CD66" s="156"/>
      <c r="CE66" s="156"/>
      <c r="CF66" s="156"/>
      <c r="CG66" s="156"/>
      <c r="CH66" s="156"/>
      <c r="CI66" s="156"/>
      <c r="CJ66" s="156"/>
      <c r="CK66" s="156"/>
      <c r="CL66" s="156"/>
      <c r="CM66" s="156"/>
      <c r="CN66" s="156"/>
      <c r="CO66" s="156"/>
      <c r="CP66" s="156"/>
      <c r="CQ66" s="156"/>
      <c r="CR66" s="156"/>
      <c r="CS66" s="156"/>
      <c r="CT66" s="156"/>
      <c r="CU66" s="156"/>
      <c r="CV66" s="156"/>
      <c r="CW66" s="156"/>
      <c r="CX66" s="156"/>
      <c r="CY66" s="156"/>
      <c r="CZ66" s="156"/>
      <c r="DA66" s="156"/>
      <c r="DB66" s="156"/>
      <c r="DC66" s="156"/>
      <c r="DD66" s="156"/>
      <c r="DE66" s="156"/>
      <c r="DF66" s="156"/>
      <c r="DG66" s="156"/>
      <c r="DH66" s="156"/>
      <c r="DI66" s="156"/>
      <c r="DJ66" s="156"/>
      <c r="DK66" s="156"/>
      <c r="DL66" s="156"/>
      <c r="DM66" s="156"/>
      <c r="DN66" s="156"/>
      <c r="DO66" s="156"/>
      <c r="DP66" s="156"/>
      <c r="DQ66" s="156"/>
      <c r="DR66" s="156"/>
      <c r="DS66" s="156"/>
      <c r="DT66" s="156"/>
      <c r="DU66" s="156"/>
      <c r="DV66" s="156"/>
      <c r="DW66" s="156"/>
      <c r="DX66" s="156"/>
      <c r="DY66" s="156"/>
      <c r="DZ66" s="156"/>
      <c r="EA66" s="156"/>
      <c r="EB66" s="156"/>
      <c r="EC66" s="156"/>
      <c r="ED66" s="156"/>
      <c r="EE66" s="156"/>
      <c r="EF66" s="156"/>
      <c r="EG66" s="156"/>
      <c r="EH66" s="156"/>
      <c r="EI66" s="156"/>
      <c r="EJ66" s="156"/>
      <c r="EK66" s="156"/>
      <c r="EL66" s="156"/>
      <c r="EM66" s="156"/>
      <c r="EN66" s="156"/>
      <c r="EO66" s="156"/>
      <c r="EP66" s="156"/>
      <c r="EQ66" s="156"/>
      <c r="ER66" s="156"/>
      <c r="ES66" s="156"/>
      <c r="ET66" s="156"/>
      <c r="EU66" s="156"/>
      <c r="EV66" s="156"/>
      <c r="EW66" s="156"/>
      <c r="EX66" s="156"/>
      <c r="EY66" s="156"/>
      <c r="EZ66" s="156"/>
      <c r="FA66" s="156"/>
      <c r="FB66" s="156"/>
      <c r="FC66" s="156"/>
      <c r="FD66" s="156"/>
      <c r="FE66" s="156"/>
      <c r="FF66" s="156"/>
      <c r="FG66" s="156"/>
      <c r="FH66" s="156"/>
      <c r="FI66" s="156"/>
      <c r="FJ66" s="156"/>
      <c r="FK66" s="156"/>
      <c r="FL66" s="156"/>
      <c r="FM66" s="156"/>
      <c r="FN66" s="156"/>
      <c r="FO66" s="156"/>
      <c r="FP66" s="156"/>
      <c r="FQ66" s="156"/>
      <c r="FR66" s="156"/>
      <c r="FS66" s="156"/>
      <c r="FT66" s="156"/>
      <c r="FU66" s="156"/>
      <c r="FV66" s="156"/>
      <c r="FW66" s="156"/>
      <c r="FX66" s="156"/>
      <c r="FY66" s="156"/>
      <c r="FZ66" s="156"/>
      <c r="GA66" s="156"/>
      <c r="GB66" s="156"/>
      <c r="GC66" s="156"/>
      <c r="GD66" s="156"/>
      <c r="GE66" s="156"/>
    </row>
    <row r="67" spans="1:187" s="1" customFormat="1" ht="15" x14ac:dyDescent="0.25">
      <c r="A67" s="157"/>
      <c r="B67" s="197" t="s">
        <v>34</v>
      </c>
      <c r="C67" s="216">
        <v>1578</v>
      </c>
      <c r="D67" s="216">
        <v>760</v>
      </c>
      <c r="E67" s="216">
        <v>653</v>
      </c>
      <c r="F67" s="216">
        <v>382</v>
      </c>
      <c r="G67" s="216">
        <v>236</v>
      </c>
      <c r="H67" s="216">
        <v>141</v>
      </c>
      <c r="I67" s="216">
        <v>195</v>
      </c>
      <c r="J67" s="216">
        <v>3945</v>
      </c>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c r="CD67" s="156"/>
      <c r="CE67" s="156"/>
      <c r="CF67" s="156"/>
      <c r="CG67" s="156"/>
      <c r="CH67" s="156"/>
      <c r="CI67" s="156"/>
      <c r="CJ67" s="156"/>
      <c r="CK67" s="156"/>
      <c r="CL67" s="156"/>
      <c r="CM67" s="156"/>
      <c r="CN67" s="156"/>
      <c r="CO67" s="156"/>
      <c r="CP67" s="156"/>
      <c r="CQ67" s="156"/>
      <c r="CR67" s="156"/>
      <c r="CS67" s="156"/>
      <c r="CT67" s="156"/>
      <c r="CU67" s="156"/>
      <c r="CV67" s="156"/>
      <c r="CW67" s="156"/>
      <c r="CX67" s="156"/>
      <c r="CY67" s="156"/>
      <c r="CZ67" s="156"/>
      <c r="DA67" s="156"/>
      <c r="DB67" s="156"/>
      <c r="DC67" s="156"/>
      <c r="DD67" s="156"/>
      <c r="DE67" s="156"/>
      <c r="DF67" s="156"/>
      <c r="DG67" s="156"/>
      <c r="DH67" s="156"/>
      <c r="DI67" s="156"/>
      <c r="DJ67" s="156"/>
      <c r="DK67" s="156"/>
      <c r="DL67" s="156"/>
      <c r="DM67" s="156"/>
      <c r="DN67" s="156"/>
      <c r="DO67" s="156"/>
      <c r="DP67" s="156"/>
      <c r="DQ67" s="156"/>
      <c r="DR67" s="156"/>
      <c r="DS67" s="156"/>
      <c r="DT67" s="156"/>
      <c r="DU67" s="156"/>
      <c r="DV67" s="156"/>
      <c r="DW67" s="156"/>
      <c r="DX67" s="156"/>
      <c r="DY67" s="156"/>
      <c r="DZ67" s="156"/>
      <c r="EA67" s="156"/>
      <c r="EB67" s="156"/>
      <c r="EC67" s="156"/>
      <c r="ED67" s="156"/>
      <c r="EE67" s="156"/>
      <c r="EF67" s="156"/>
      <c r="EG67" s="156"/>
      <c r="EH67" s="156"/>
      <c r="EI67" s="156"/>
      <c r="EJ67" s="156"/>
      <c r="EK67" s="156"/>
      <c r="EL67" s="156"/>
      <c r="EM67" s="156"/>
      <c r="EN67" s="156"/>
      <c r="EO67" s="156"/>
      <c r="EP67" s="156"/>
      <c r="EQ67" s="156"/>
      <c r="ER67" s="156"/>
      <c r="ES67" s="156"/>
      <c r="ET67" s="156"/>
      <c r="EU67" s="156"/>
      <c r="EV67" s="156"/>
      <c r="EW67" s="156"/>
      <c r="EX67" s="156"/>
      <c r="EY67" s="156"/>
      <c r="EZ67" s="156"/>
      <c r="FA67" s="156"/>
      <c r="FB67" s="156"/>
      <c r="FC67" s="156"/>
      <c r="FD67" s="156"/>
      <c r="FE67" s="156"/>
      <c r="FF67" s="156"/>
      <c r="FG67" s="156"/>
      <c r="FH67" s="156"/>
      <c r="FI67" s="156"/>
      <c r="FJ67" s="156"/>
      <c r="FK67" s="156"/>
      <c r="FL67" s="156"/>
      <c r="FM67" s="156"/>
      <c r="FN67" s="156"/>
      <c r="FO67" s="156"/>
      <c r="FP67" s="156"/>
      <c r="FQ67" s="156"/>
      <c r="FR67" s="156"/>
      <c r="FS67" s="156"/>
      <c r="FT67" s="156"/>
      <c r="FU67" s="156"/>
      <c r="FV67" s="156"/>
      <c r="FW67" s="156"/>
      <c r="FX67" s="156"/>
      <c r="FY67" s="156"/>
      <c r="FZ67" s="156"/>
      <c r="GA67" s="156"/>
      <c r="GB67" s="156"/>
      <c r="GC67" s="156"/>
      <c r="GD67" s="156"/>
      <c r="GE67" s="156"/>
    </row>
    <row r="68" spans="1:187" s="1" customFormat="1" ht="15" x14ac:dyDescent="0.25">
      <c r="A68" s="192"/>
      <c r="B68" s="158" t="s">
        <v>223</v>
      </c>
      <c r="C68" s="183">
        <v>26</v>
      </c>
      <c r="D68" s="184" t="s">
        <v>108</v>
      </c>
      <c r="E68" s="184" t="s">
        <v>108</v>
      </c>
      <c r="F68" s="184" t="s">
        <v>108</v>
      </c>
      <c r="G68" s="184" t="s">
        <v>108</v>
      </c>
      <c r="H68" s="184" t="s">
        <v>108</v>
      </c>
      <c r="I68" s="184" t="s">
        <v>108</v>
      </c>
      <c r="J68" s="185">
        <v>39</v>
      </c>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6"/>
      <c r="CL68" s="156"/>
      <c r="CM68" s="156"/>
      <c r="CN68" s="156"/>
      <c r="CO68" s="156"/>
      <c r="CP68" s="156"/>
      <c r="CQ68" s="156"/>
      <c r="CR68" s="156"/>
      <c r="CS68" s="156"/>
      <c r="CT68" s="156"/>
      <c r="CU68" s="156"/>
      <c r="CV68" s="156"/>
      <c r="CW68" s="156"/>
      <c r="CX68" s="156"/>
      <c r="CY68" s="156"/>
      <c r="CZ68" s="156"/>
      <c r="DA68" s="156"/>
      <c r="DB68" s="156"/>
      <c r="DC68" s="156"/>
      <c r="DD68" s="156"/>
      <c r="DE68" s="156"/>
      <c r="DF68" s="156"/>
      <c r="DG68" s="156"/>
      <c r="DH68" s="156"/>
      <c r="DI68" s="156"/>
      <c r="DJ68" s="156"/>
      <c r="DK68" s="156"/>
      <c r="DL68" s="156"/>
      <c r="DM68" s="156"/>
      <c r="DN68" s="156"/>
      <c r="DO68" s="156"/>
      <c r="DP68" s="156"/>
      <c r="DQ68" s="156"/>
      <c r="DR68" s="156"/>
      <c r="DS68" s="156"/>
      <c r="DT68" s="156"/>
      <c r="DU68" s="156"/>
      <c r="DV68" s="156"/>
      <c r="DW68" s="156"/>
      <c r="DX68" s="156"/>
      <c r="DY68" s="156"/>
      <c r="DZ68" s="156"/>
      <c r="EA68" s="156"/>
      <c r="EB68" s="156"/>
      <c r="EC68" s="156"/>
      <c r="ED68" s="156"/>
      <c r="EE68" s="156"/>
      <c r="EF68" s="156"/>
      <c r="EG68" s="156"/>
      <c r="EH68" s="156"/>
      <c r="EI68" s="156"/>
      <c r="EJ68" s="156"/>
      <c r="EK68" s="156"/>
      <c r="EL68" s="156"/>
      <c r="EM68" s="156"/>
      <c r="EN68" s="156"/>
      <c r="EO68" s="156"/>
      <c r="EP68" s="156"/>
      <c r="EQ68" s="156"/>
      <c r="ER68" s="156"/>
      <c r="ES68" s="156"/>
      <c r="ET68" s="156"/>
      <c r="EU68" s="156"/>
      <c r="EV68" s="156"/>
      <c r="EW68" s="156"/>
      <c r="EX68" s="156"/>
      <c r="EY68" s="156"/>
      <c r="EZ68" s="156"/>
      <c r="FA68" s="156"/>
      <c r="FB68" s="156"/>
      <c r="FC68" s="156"/>
      <c r="FD68" s="156"/>
      <c r="FE68" s="156"/>
      <c r="FF68" s="156"/>
      <c r="FG68" s="156"/>
      <c r="FH68" s="156"/>
      <c r="FI68" s="156"/>
      <c r="FJ68" s="156"/>
      <c r="FK68" s="156"/>
      <c r="FL68" s="156"/>
      <c r="FM68" s="156"/>
      <c r="FN68" s="156"/>
      <c r="FO68" s="156"/>
      <c r="FP68" s="156"/>
      <c r="FQ68" s="156"/>
      <c r="FR68" s="156"/>
      <c r="FS68" s="156"/>
      <c r="FT68" s="156"/>
      <c r="FU68" s="156"/>
      <c r="FV68" s="156"/>
      <c r="FW68" s="156"/>
      <c r="FX68" s="156"/>
      <c r="FY68" s="156"/>
      <c r="FZ68" s="156"/>
      <c r="GA68" s="156"/>
      <c r="GB68" s="156"/>
      <c r="GC68" s="156"/>
      <c r="GD68" s="156"/>
      <c r="GE68" s="156"/>
    </row>
    <row r="69" spans="1:187" s="1" customFormat="1" ht="15" x14ac:dyDescent="0.25">
      <c r="A69" s="189" t="s">
        <v>131</v>
      </c>
      <c r="B69" s="194" t="s">
        <v>132</v>
      </c>
      <c r="C69" s="211">
        <v>9</v>
      </c>
      <c r="D69" s="212" t="s">
        <v>108</v>
      </c>
      <c r="E69" s="212" t="s">
        <v>108</v>
      </c>
      <c r="F69" s="212" t="s">
        <v>108</v>
      </c>
      <c r="G69" s="212" t="s">
        <v>108</v>
      </c>
      <c r="H69" s="212" t="s">
        <v>108</v>
      </c>
      <c r="I69" s="212" t="s">
        <v>108</v>
      </c>
      <c r="J69" s="213">
        <v>15</v>
      </c>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c r="CD69" s="156"/>
      <c r="CE69" s="156"/>
      <c r="CF69" s="156"/>
      <c r="CG69" s="156"/>
      <c r="CH69" s="156"/>
      <c r="CI69" s="156"/>
      <c r="CJ69" s="156"/>
      <c r="CK69" s="156"/>
      <c r="CL69" s="156"/>
      <c r="CM69" s="156"/>
      <c r="CN69" s="156"/>
      <c r="CO69" s="156"/>
      <c r="CP69" s="156"/>
      <c r="CQ69" s="156"/>
      <c r="CR69" s="156"/>
      <c r="CS69" s="156"/>
      <c r="CT69" s="156"/>
      <c r="CU69" s="156"/>
      <c r="CV69" s="156"/>
      <c r="CW69" s="156"/>
      <c r="CX69" s="156"/>
      <c r="CY69" s="156"/>
      <c r="CZ69" s="156"/>
      <c r="DA69" s="156"/>
      <c r="DB69" s="156"/>
      <c r="DC69" s="156"/>
      <c r="DD69" s="156"/>
      <c r="DE69" s="156"/>
      <c r="DF69" s="156"/>
      <c r="DG69" s="156"/>
      <c r="DH69" s="156"/>
      <c r="DI69" s="156"/>
      <c r="DJ69" s="156"/>
      <c r="DK69" s="156"/>
      <c r="DL69" s="156"/>
      <c r="DM69" s="156"/>
      <c r="DN69" s="156"/>
      <c r="DO69" s="156"/>
      <c r="DP69" s="156"/>
      <c r="DQ69" s="156"/>
      <c r="DR69" s="156"/>
      <c r="DS69" s="156"/>
      <c r="DT69" s="156"/>
      <c r="DU69" s="156"/>
      <c r="DV69" s="156"/>
      <c r="DW69" s="156"/>
      <c r="DX69" s="156"/>
      <c r="DY69" s="156"/>
      <c r="DZ69" s="156"/>
      <c r="EA69" s="156"/>
      <c r="EB69" s="156"/>
      <c r="EC69" s="156"/>
      <c r="ED69" s="156"/>
      <c r="EE69" s="156"/>
      <c r="EF69" s="156"/>
      <c r="EG69" s="156"/>
      <c r="EH69" s="156"/>
      <c r="EI69" s="156"/>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156"/>
      <c r="FM69" s="156"/>
      <c r="FN69" s="156"/>
      <c r="FO69" s="156"/>
      <c r="FP69" s="156"/>
      <c r="FQ69" s="156"/>
      <c r="FR69" s="156"/>
      <c r="FS69" s="156"/>
      <c r="FT69" s="156"/>
      <c r="FU69" s="156"/>
      <c r="FV69" s="156"/>
      <c r="FW69" s="156"/>
      <c r="FX69" s="156"/>
      <c r="FY69" s="156"/>
      <c r="FZ69" s="156"/>
      <c r="GA69" s="156"/>
      <c r="GB69" s="156"/>
      <c r="GC69" s="156"/>
      <c r="GD69" s="156"/>
      <c r="GE69" s="156"/>
    </row>
    <row r="70" spans="1:187" s="1" customFormat="1" ht="15" x14ac:dyDescent="0.2">
      <c r="A70" s="189">
        <v>2023</v>
      </c>
      <c r="B70" s="158" t="s">
        <v>125</v>
      </c>
      <c r="C70" s="171">
        <v>269</v>
      </c>
      <c r="D70" s="171">
        <v>56</v>
      </c>
      <c r="E70" s="171" t="s">
        <v>108</v>
      </c>
      <c r="F70" s="171" t="s">
        <v>108</v>
      </c>
      <c r="G70" s="171" t="s">
        <v>108</v>
      </c>
      <c r="H70" s="171" t="s">
        <v>108</v>
      </c>
      <c r="I70" s="171" t="s">
        <v>108</v>
      </c>
      <c r="J70" s="173">
        <v>328</v>
      </c>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row>
    <row r="71" spans="1:187" s="1" customFormat="1" ht="15" x14ac:dyDescent="0.25">
      <c r="A71" s="190" t="s">
        <v>34</v>
      </c>
      <c r="B71" s="194" t="s">
        <v>127</v>
      </c>
      <c r="C71" s="212">
        <v>58</v>
      </c>
      <c r="D71" s="212">
        <v>16</v>
      </c>
      <c r="E71" s="212">
        <v>12</v>
      </c>
      <c r="F71" s="212">
        <v>5</v>
      </c>
      <c r="G71" s="212" t="s">
        <v>108</v>
      </c>
      <c r="H71" s="212" t="s">
        <v>108</v>
      </c>
      <c r="I71" s="212" t="s">
        <v>108</v>
      </c>
      <c r="J71" s="214">
        <v>99</v>
      </c>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c r="FK71" s="156"/>
      <c r="FL71" s="156"/>
      <c r="FM71" s="156"/>
      <c r="FN71" s="156"/>
      <c r="FO71" s="156"/>
      <c r="FP71" s="156"/>
      <c r="FQ71" s="156"/>
      <c r="FR71" s="156"/>
      <c r="FS71" s="156"/>
      <c r="FT71" s="156"/>
      <c r="FU71" s="156"/>
      <c r="FV71" s="156"/>
      <c r="FW71" s="156"/>
      <c r="FX71" s="156"/>
      <c r="FY71" s="156"/>
      <c r="FZ71" s="156"/>
      <c r="GA71" s="156"/>
      <c r="GB71" s="156"/>
      <c r="GC71" s="156"/>
      <c r="GD71" s="156"/>
      <c r="GE71" s="156"/>
    </row>
    <row r="72" spans="1:187" s="1" customFormat="1" ht="15" x14ac:dyDescent="0.2">
      <c r="A72" s="193"/>
      <c r="B72" s="158" t="s">
        <v>128</v>
      </c>
      <c r="C72" s="171">
        <v>104</v>
      </c>
      <c r="D72" s="171">
        <v>57</v>
      </c>
      <c r="E72" s="171">
        <v>57</v>
      </c>
      <c r="F72" s="171">
        <v>24</v>
      </c>
      <c r="G72" s="171">
        <v>10</v>
      </c>
      <c r="H72" s="171" t="s">
        <v>108</v>
      </c>
      <c r="I72" s="171" t="s">
        <v>108</v>
      </c>
      <c r="J72" s="173">
        <v>261</v>
      </c>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c r="FK72" s="156"/>
      <c r="FL72" s="156"/>
      <c r="FM72" s="156"/>
      <c r="FN72" s="156"/>
      <c r="FO72" s="156"/>
      <c r="FP72" s="156"/>
      <c r="FQ72" s="156"/>
      <c r="FR72" s="156"/>
      <c r="FS72" s="156"/>
      <c r="FT72" s="156"/>
      <c r="FU72" s="156"/>
      <c r="FV72" s="156"/>
      <c r="FW72" s="156"/>
      <c r="FX72" s="156"/>
      <c r="FY72" s="156"/>
      <c r="FZ72" s="156"/>
      <c r="GA72" s="156"/>
      <c r="GB72" s="156"/>
      <c r="GC72" s="156"/>
      <c r="GD72" s="156"/>
      <c r="GE72" s="156"/>
    </row>
    <row r="73" spans="1:187" s="1" customFormat="1" ht="15" x14ac:dyDescent="0.2">
      <c r="A73" s="193"/>
      <c r="B73" s="194" t="s">
        <v>129</v>
      </c>
      <c r="C73" s="212">
        <v>756</v>
      </c>
      <c r="D73" s="212">
        <v>481</v>
      </c>
      <c r="E73" s="212">
        <v>551</v>
      </c>
      <c r="F73" s="212">
        <v>344</v>
      </c>
      <c r="G73" s="212">
        <v>206</v>
      </c>
      <c r="H73" s="212">
        <v>144</v>
      </c>
      <c r="I73" s="212">
        <v>214</v>
      </c>
      <c r="J73" s="214">
        <v>2696</v>
      </c>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6"/>
      <c r="CQ73" s="156"/>
      <c r="CR73" s="156"/>
      <c r="CS73" s="156"/>
      <c r="CT73" s="156"/>
      <c r="CU73" s="156"/>
      <c r="CV73" s="156"/>
      <c r="CW73" s="156"/>
      <c r="CX73" s="156"/>
      <c r="CY73" s="15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6"/>
      <c r="EK73" s="156"/>
      <c r="EL73" s="156"/>
      <c r="EM73" s="156"/>
      <c r="EN73" s="156"/>
      <c r="EO73" s="156"/>
      <c r="EP73" s="156"/>
      <c r="EQ73" s="156"/>
      <c r="ER73" s="156"/>
      <c r="ES73" s="156"/>
      <c r="ET73" s="156"/>
      <c r="EU73" s="156"/>
      <c r="EV73" s="156"/>
      <c r="EW73" s="156"/>
      <c r="EX73" s="156"/>
      <c r="EY73" s="156"/>
      <c r="EZ73" s="156"/>
      <c r="FA73" s="156"/>
      <c r="FB73" s="156"/>
      <c r="FC73" s="156"/>
      <c r="FD73" s="156"/>
      <c r="FE73" s="156"/>
      <c r="FF73" s="156"/>
      <c r="FG73" s="156"/>
      <c r="FH73" s="156"/>
      <c r="FI73" s="156"/>
      <c r="FJ73" s="156"/>
      <c r="FK73" s="156"/>
      <c r="FL73" s="156"/>
      <c r="FM73" s="156"/>
      <c r="FN73" s="156"/>
      <c r="FO73" s="156"/>
      <c r="FP73" s="156"/>
      <c r="FQ73" s="156"/>
      <c r="FR73" s="156"/>
      <c r="FS73" s="156"/>
      <c r="FT73" s="156"/>
      <c r="FU73" s="156"/>
      <c r="FV73" s="156"/>
      <c r="FW73" s="156"/>
      <c r="FX73" s="156"/>
      <c r="FY73" s="156"/>
      <c r="FZ73" s="156"/>
      <c r="GA73" s="156"/>
      <c r="GB73" s="156"/>
      <c r="GC73" s="156"/>
      <c r="GD73" s="156"/>
      <c r="GE73" s="156"/>
    </row>
    <row r="74" spans="1:187" s="1" customFormat="1" ht="15" x14ac:dyDescent="0.25">
      <c r="A74" s="190"/>
      <c r="B74" s="158" t="s">
        <v>130</v>
      </c>
      <c r="C74" s="171">
        <v>397</v>
      </c>
      <c r="D74" s="171">
        <v>157</v>
      </c>
      <c r="E74" s="171">
        <v>135</v>
      </c>
      <c r="F74" s="171">
        <v>42</v>
      </c>
      <c r="G74" s="171">
        <v>18</v>
      </c>
      <c r="H74" s="171">
        <v>9</v>
      </c>
      <c r="I74" s="171">
        <v>8</v>
      </c>
      <c r="J74" s="173">
        <v>766</v>
      </c>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6"/>
      <c r="CL74" s="156"/>
      <c r="CM74" s="156"/>
      <c r="CN74" s="156"/>
      <c r="CO74" s="156"/>
      <c r="CP74" s="156"/>
      <c r="CQ74" s="156"/>
      <c r="CR74" s="156"/>
      <c r="CS74" s="156"/>
      <c r="CT74" s="156"/>
      <c r="CU74" s="156"/>
      <c r="CV74" s="156"/>
      <c r="CW74" s="156"/>
      <c r="CX74" s="156"/>
      <c r="CY74" s="156"/>
      <c r="CZ74" s="156"/>
      <c r="DA74" s="156"/>
      <c r="DB74" s="156"/>
      <c r="DC74" s="156"/>
      <c r="DD74" s="156"/>
      <c r="DE74" s="156"/>
      <c r="DF74" s="156"/>
      <c r="DG74" s="156"/>
      <c r="DH74" s="156"/>
      <c r="DI74" s="156"/>
      <c r="DJ74" s="156"/>
      <c r="DK74" s="156"/>
      <c r="DL74" s="156"/>
      <c r="DM74" s="156"/>
      <c r="DN74" s="156"/>
      <c r="DO74" s="156"/>
      <c r="DP74" s="156"/>
      <c r="DQ74" s="156"/>
      <c r="DR74" s="156"/>
      <c r="DS74" s="156"/>
      <c r="DT74" s="156"/>
      <c r="DU74" s="156"/>
      <c r="DV74" s="156"/>
      <c r="DW74" s="156"/>
      <c r="DX74" s="156"/>
      <c r="DY74" s="156"/>
      <c r="DZ74" s="156"/>
      <c r="EA74" s="156"/>
      <c r="EB74" s="156"/>
      <c r="EC74" s="156"/>
      <c r="ED74" s="156"/>
      <c r="EE74" s="156"/>
      <c r="EF74" s="156"/>
      <c r="EG74" s="156"/>
      <c r="EH74" s="156"/>
      <c r="EI74" s="156"/>
      <c r="EJ74" s="156"/>
      <c r="EK74" s="156"/>
      <c r="EL74" s="156"/>
      <c r="EM74" s="156"/>
      <c r="EN74" s="156"/>
      <c r="EO74" s="156"/>
      <c r="EP74" s="156"/>
      <c r="EQ74" s="156"/>
      <c r="ER74" s="156"/>
      <c r="ES74" s="156"/>
      <c r="ET74" s="156"/>
      <c r="EU74" s="156"/>
      <c r="EV74" s="156"/>
      <c r="EW74" s="156"/>
      <c r="EX74" s="156"/>
      <c r="EY74" s="156"/>
      <c r="EZ74" s="156"/>
      <c r="FA74" s="156"/>
      <c r="FB74" s="156"/>
      <c r="FC74" s="156"/>
      <c r="FD74" s="156"/>
      <c r="FE74" s="156"/>
      <c r="FF74" s="156"/>
      <c r="FG74" s="156"/>
      <c r="FH74" s="156"/>
      <c r="FI74" s="156"/>
      <c r="FJ74" s="156"/>
      <c r="FK74" s="156"/>
      <c r="FL74" s="156"/>
      <c r="FM74" s="156"/>
      <c r="FN74" s="156"/>
      <c r="FO74" s="156"/>
      <c r="FP74" s="156"/>
      <c r="FQ74" s="156"/>
      <c r="FR74" s="156"/>
      <c r="FS74" s="156"/>
      <c r="FT74" s="156"/>
      <c r="FU74" s="156"/>
      <c r="FV74" s="156"/>
      <c r="FW74" s="156"/>
      <c r="FX74" s="156"/>
      <c r="FY74" s="156"/>
      <c r="FZ74" s="156"/>
      <c r="GA74" s="156"/>
      <c r="GB74" s="156"/>
      <c r="GC74" s="156"/>
      <c r="GD74" s="156"/>
      <c r="GE74" s="156"/>
    </row>
    <row r="75" spans="1:187" s="1" customFormat="1" ht="15" x14ac:dyDescent="0.25">
      <c r="A75" s="191"/>
      <c r="B75" s="199" t="s">
        <v>34</v>
      </c>
      <c r="C75" s="215">
        <v>1619</v>
      </c>
      <c r="D75" s="215">
        <v>779</v>
      </c>
      <c r="E75" s="215">
        <v>765</v>
      </c>
      <c r="F75" s="215">
        <v>415</v>
      </c>
      <c r="G75" s="215">
        <v>236</v>
      </c>
      <c r="H75" s="215">
        <v>162</v>
      </c>
      <c r="I75" s="215">
        <v>228</v>
      </c>
      <c r="J75" s="215">
        <v>4204</v>
      </c>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156"/>
      <c r="DE75" s="156"/>
      <c r="DF75" s="156"/>
      <c r="DG75" s="156"/>
      <c r="DH75" s="156"/>
      <c r="DI75" s="156"/>
      <c r="DJ75" s="156"/>
      <c r="DK75" s="156"/>
      <c r="DL75" s="156"/>
      <c r="DM75" s="156"/>
      <c r="DN75" s="156"/>
      <c r="DO75" s="156"/>
      <c r="DP75" s="156"/>
      <c r="DQ75" s="156"/>
      <c r="DR75" s="156"/>
      <c r="DS75" s="156"/>
      <c r="DT75" s="156"/>
      <c r="DU75" s="156"/>
      <c r="DV75" s="156"/>
      <c r="DW75" s="156"/>
      <c r="DX75" s="156"/>
      <c r="DY75" s="156"/>
      <c r="DZ75" s="156"/>
      <c r="EA75" s="156"/>
      <c r="EB75" s="156"/>
      <c r="EC75" s="156"/>
      <c r="ED75" s="156"/>
      <c r="EE75" s="156"/>
      <c r="EF75" s="156"/>
      <c r="EG75" s="156"/>
      <c r="EH75" s="156"/>
      <c r="EI75" s="156"/>
      <c r="EJ75" s="156"/>
      <c r="EK75" s="156"/>
      <c r="EL75" s="156"/>
      <c r="EM75" s="156"/>
      <c r="EN75" s="156"/>
      <c r="EO75" s="156"/>
      <c r="EP75" s="156"/>
      <c r="EQ75" s="156"/>
      <c r="ER75" s="156"/>
      <c r="ES75" s="156"/>
      <c r="ET75" s="156"/>
      <c r="EU75" s="156"/>
      <c r="EV75" s="156"/>
      <c r="EW75" s="156"/>
      <c r="EX75" s="156"/>
      <c r="EY75" s="156"/>
      <c r="EZ75" s="156"/>
      <c r="FA75" s="156"/>
      <c r="FB75" s="156"/>
      <c r="FC75" s="156"/>
      <c r="FD75" s="156"/>
      <c r="FE75" s="156"/>
      <c r="FF75" s="156"/>
      <c r="FG75" s="156"/>
      <c r="FH75" s="156"/>
      <c r="FI75" s="156"/>
      <c r="FJ75" s="156"/>
      <c r="FK75" s="156"/>
      <c r="FL75" s="156"/>
      <c r="FM75" s="156"/>
      <c r="FN75" s="156"/>
      <c r="FO75" s="156"/>
      <c r="FP75" s="156"/>
      <c r="FQ75" s="156"/>
      <c r="FR75" s="156"/>
      <c r="FS75" s="156"/>
      <c r="FT75" s="156"/>
      <c r="FU75" s="156"/>
      <c r="FV75" s="156"/>
      <c r="FW75" s="156"/>
      <c r="FX75" s="156"/>
      <c r="FY75" s="156"/>
      <c r="FZ75" s="156"/>
      <c r="GA75" s="156"/>
      <c r="GB75" s="156"/>
      <c r="GC75" s="156"/>
      <c r="GD75" s="156"/>
      <c r="GE75" s="156"/>
    </row>
    <row r="76" spans="1:187" s="1" customFormat="1" ht="15" x14ac:dyDescent="0.25">
      <c r="A76" s="161"/>
      <c r="B76" s="158" t="s">
        <v>223</v>
      </c>
      <c r="C76" s="174">
        <v>22</v>
      </c>
      <c r="D76" s="166" t="s">
        <v>108</v>
      </c>
      <c r="E76" s="166" t="s">
        <v>108</v>
      </c>
      <c r="F76" s="166">
        <v>0</v>
      </c>
      <c r="G76" s="166">
        <v>0</v>
      </c>
      <c r="H76" s="166">
        <v>0</v>
      </c>
      <c r="I76" s="166">
        <v>0</v>
      </c>
      <c r="J76" s="169">
        <v>39</v>
      </c>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c r="CD76" s="156"/>
      <c r="CE76" s="156"/>
      <c r="CF76" s="156"/>
      <c r="CG76" s="156"/>
      <c r="CH76" s="156"/>
      <c r="CI76" s="156"/>
      <c r="CJ76" s="156"/>
      <c r="CK76" s="156"/>
      <c r="CL76" s="156"/>
      <c r="CM76" s="156"/>
      <c r="CN76" s="156"/>
      <c r="CO76" s="156"/>
      <c r="CP76" s="156"/>
      <c r="CQ76" s="156"/>
      <c r="CR76" s="156"/>
      <c r="CS76" s="156"/>
      <c r="CT76" s="156"/>
      <c r="CU76" s="156"/>
      <c r="CV76" s="156"/>
      <c r="CW76" s="156"/>
      <c r="CX76" s="156"/>
      <c r="CY76" s="156"/>
      <c r="CZ76" s="156"/>
      <c r="DA76" s="156"/>
      <c r="DB76" s="156"/>
      <c r="DC76" s="156"/>
      <c r="DD76" s="156"/>
      <c r="DE76" s="156"/>
      <c r="DF76" s="156"/>
      <c r="DG76" s="156"/>
      <c r="DH76" s="156"/>
      <c r="DI76" s="156"/>
      <c r="DJ76" s="156"/>
      <c r="DK76" s="156"/>
      <c r="DL76" s="156"/>
      <c r="DM76" s="156"/>
      <c r="DN76" s="156"/>
      <c r="DO76" s="156"/>
      <c r="DP76" s="156"/>
      <c r="DQ76" s="156"/>
      <c r="DR76" s="156"/>
      <c r="DS76" s="156"/>
      <c r="DT76" s="156"/>
      <c r="DU76" s="156"/>
      <c r="DV76" s="156"/>
      <c r="DW76" s="156"/>
      <c r="DX76" s="156"/>
      <c r="DY76" s="156"/>
      <c r="DZ76" s="156"/>
      <c r="EA76" s="156"/>
      <c r="EB76" s="156"/>
      <c r="EC76" s="156"/>
      <c r="ED76" s="156"/>
      <c r="EE76" s="156"/>
      <c r="EF76" s="156"/>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6"/>
      <c r="FV76" s="156"/>
      <c r="FW76" s="156"/>
      <c r="FX76" s="156"/>
      <c r="FY76" s="156"/>
      <c r="FZ76" s="156"/>
      <c r="GA76" s="156"/>
      <c r="GB76" s="156"/>
      <c r="GC76" s="156"/>
      <c r="GD76" s="156"/>
      <c r="GE76" s="156"/>
    </row>
    <row r="77" spans="1:187" s="1" customFormat="1" ht="15" x14ac:dyDescent="0.25">
      <c r="A77" s="159" t="s">
        <v>126</v>
      </c>
      <c r="B77" s="194" t="s">
        <v>132</v>
      </c>
      <c r="C77" s="217" t="s">
        <v>108</v>
      </c>
      <c r="D77" s="195" t="s">
        <v>108</v>
      </c>
      <c r="E77" s="195" t="s">
        <v>108</v>
      </c>
      <c r="F77" s="195" t="s">
        <v>108</v>
      </c>
      <c r="G77" s="195">
        <v>0</v>
      </c>
      <c r="H77" s="195">
        <v>0</v>
      </c>
      <c r="I77" s="195">
        <v>0</v>
      </c>
      <c r="J77" s="218" t="s">
        <v>108</v>
      </c>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c r="CD77" s="156"/>
      <c r="CE77" s="156"/>
      <c r="CF77" s="156"/>
      <c r="CG77" s="156"/>
      <c r="CH77" s="156"/>
      <c r="CI77" s="156"/>
      <c r="CJ77" s="156"/>
      <c r="CK77" s="156"/>
      <c r="CL77" s="156"/>
      <c r="CM77" s="156"/>
      <c r="CN77" s="156"/>
      <c r="CO77" s="156"/>
      <c r="CP77" s="156"/>
      <c r="CQ77" s="156"/>
      <c r="CR77" s="156"/>
      <c r="CS77" s="156"/>
      <c r="CT77" s="156"/>
      <c r="CU77" s="156"/>
      <c r="CV77" s="156"/>
      <c r="CW77" s="156"/>
      <c r="CX77" s="156"/>
      <c r="CY77" s="156"/>
      <c r="CZ77" s="156"/>
      <c r="DA77" s="156"/>
      <c r="DB77" s="156"/>
      <c r="DC77" s="156"/>
      <c r="DD77" s="156"/>
      <c r="DE77" s="156"/>
      <c r="DF77" s="156"/>
      <c r="DG77" s="156"/>
      <c r="DH77" s="156"/>
      <c r="DI77" s="156"/>
      <c r="DJ77" s="156"/>
      <c r="DK77" s="156"/>
      <c r="DL77" s="156"/>
      <c r="DM77" s="156"/>
      <c r="DN77" s="156"/>
      <c r="DO77" s="156"/>
      <c r="DP77" s="156"/>
      <c r="DQ77" s="156"/>
      <c r="DR77" s="156"/>
      <c r="DS77" s="156"/>
      <c r="DT77" s="156"/>
      <c r="DU77" s="156"/>
      <c r="DV77" s="156"/>
      <c r="DW77" s="156"/>
      <c r="DX77" s="156"/>
      <c r="DY77" s="156"/>
      <c r="DZ77" s="156"/>
      <c r="EA77" s="156"/>
      <c r="EB77" s="156"/>
      <c r="EC77" s="156"/>
      <c r="ED77" s="156"/>
      <c r="EE77" s="156"/>
      <c r="EF77" s="156"/>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6"/>
      <c r="FV77" s="156"/>
      <c r="FW77" s="156"/>
      <c r="FX77" s="156"/>
      <c r="FY77" s="156"/>
      <c r="FZ77" s="156"/>
      <c r="GA77" s="156"/>
      <c r="GB77" s="156"/>
      <c r="GC77" s="156"/>
      <c r="GD77" s="156"/>
      <c r="GE77" s="156"/>
    </row>
    <row r="78" spans="1:187" s="1" customFormat="1" ht="15" x14ac:dyDescent="0.25">
      <c r="A78" s="159">
        <v>2024</v>
      </c>
      <c r="B78" s="158" t="s">
        <v>135</v>
      </c>
      <c r="C78" s="174" t="s">
        <v>108</v>
      </c>
      <c r="D78" s="166" t="s">
        <v>108</v>
      </c>
      <c r="E78" s="166">
        <v>0</v>
      </c>
      <c r="F78" s="166">
        <v>0</v>
      </c>
      <c r="G78" s="166">
        <v>0</v>
      </c>
      <c r="H78" s="166">
        <v>0</v>
      </c>
      <c r="I78" s="166">
        <v>0</v>
      </c>
      <c r="J78" s="169" t="s">
        <v>108</v>
      </c>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c r="CD78" s="156"/>
      <c r="CE78" s="156"/>
      <c r="CF78" s="156"/>
      <c r="CG78" s="156"/>
      <c r="CH78" s="156"/>
      <c r="CI78" s="156"/>
      <c r="CJ78" s="156"/>
      <c r="CK78" s="156"/>
      <c r="CL78" s="156"/>
      <c r="CM78" s="156"/>
      <c r="CN78" s="156"/>
      <c r="CO78" s="156"/>
      <c r="CP78" s="156"/>
      <c r="CQ78" s="156"/>
      <c r="CR78" s="156"/>
      <c r="CS78" s="156"/>
      <c r="CT78" s="156"/>
      <c r="CU78" s="156"/>
      <c r="CV78" s="156"/>
      <c r="CW78" s="156"/>
      <c r="CX78" s="156"/>
      <c r="CY78" s="156"/>
      <c r="CZ78" s="156"/>
      <c r="DA78" s="156"/>
      <c r="DB78" s="156"/>
      <c r="DC78" s="156"/>
      <c r="DD78" s="156"/>
      <c r="DE78" s="156"/>
      <c r="DF78" s="156"/>
      <c r="DG78" s="156"/>
      <c r="DH78" s="156"/>
      <c r="DI78" s="156"/>
      <c r="DJ78" s="156"/>
      <c r="DK78" s="156"/>
      <c r="DL78" s="156"/>
      <c r="DM78" s="156"/>
      <c r="DN78" s="156"/>
      <c r="DO78" s="156"/>
      <c r="DP78" s="156"/>
      <c r="DQ78" s="156"/>
      <c r="DR78" s="156"/>
      <c r="DS78" s="156"/>
      <c r="DT78" s="156"/>
      <c r="DU78" s="156"/>
      <c r="DV78" s="156"/>
      <c r="DW78" s="156"/>
      <c r="DX78" s="156"/>
      <c r="DY78" s="156"/>
      <c r="DZ78" s="156"/>
      <c r="EA78" s="156"/>
      <c r="EB78" s="156"/>
      <c r="EC78" s="156"/>
      <c r="ED78" s="156"/>
      <c r="EE78" s="156"/>
      <c r="EF78" s="156"/>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6"/>
      <c r="FV78" s="156"/>
      <c r="FW78" s="156"/>
      <c r="FX78" s="156"/>
      <c r="FY78" s="156"/>
      <c r="FZ78" s="156"/>
      <c r="GA78" s="156"/>
      <c r="GB78" s="156"/>
      <c r="GC78" s="156"/>
      <c r="GD78" s="156"/>
      <c r="GE78" s="156"/>
    </row>
    <row r="79" spans="1:187" s="1" customFormat="1" ht="15" x14ac:dyDescent="0.25">
      <c r="A79" s="157" t="s">
        <v>34</v>
      </c>
      <c r="B79" s="194" t="s">
        <v>125</v>
      </c>
      <c r="C79" s="195">
        <v>406</v>
      </c>
      <c r="D79" s="195">
        <v>39</v>
      </c>
      <c r="E79" s="195">
        <v>8</v>
      </c>
      <c r="F79" s="195">
        <v>0</v>
      </c>
      <c r="G79" s="195" t="s">
        <v>108</v>
      </c>
      <c r="H79" s="195" t="s">
        <v>108</v>
      </c>
      <c r="I79" s="195" t="s">
        <v>108</v>
      </c>
      <c r="J79" s="196">
        <v>453</v>
      </c>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c r="BX79" s="156"/>
      <c r="BY79" s="156"/>
      <c r="BZ79" s="156"/>
      <c r="CA79" s="156"/>
      <c r="CB79" s="156"/>
      <c r="CC79" s="156"/>
      <c r="CD79" s="156"/>
      <c r="CE79" s="156"/>
      <c r="CF79" s="156"/>
      <c r="CG79" s="156"/>
      <c r="CH79" s="156"/>
      <c r="CI79" s="156"/>
      <c r="CJ79" s="156"/>
      <c r="CK79" s="156"/>
      <c r="CL79" s="156"/>
      <c r="CM79" s="156"/>
      <c r="CN79" s="156"/>
      <c r="CO79" s="156"/>
      <c r="CP79" s="156"/>
      <c r="CQ79" s="156"/>
      <c r="CR79" s="156"/>
      <c r="CS79" s="156"/>
      <c r="CT79" s="156"/>
      <c r="CU79" s="156"/>
      <c r="CV79" s="156"/>
      <c r="CW79" s="156"/>
      <c r="CX79" s="156"/>
      <c r="CY79" s="156"/>
      <c r="CZ79" s="156"/>
      <c r="DA79" s="156"/>
      <c r="DB79" s="156"/>
      <c r="DC79" s="156"/>
      <c r="DD79" s="156"/>
      <c r="DE79" s="156"/>
      <c r="DF79" s="156"/>
      <c r="DG79" s="156"/>
      <c r="DH79" s="156"/>
      <c r="DI79" s="156"/>
      <c r="DJ79" s="156"/>
      <c r="DK79" s="156"/>
      <c r="DL79" s="156"/>
      <c r="DM79" s="156"/>
      <c r="DN79" s="156"/>
      <c r="DO79" s="156"/>
      <c r="DP79" s="156"/>
      <c r="DQ79" s="156"/>
      <c r="DR79" s="156"/>
      <c r="DS79" s="156"/>
      <c r="DT79" s="156"/>
      <c r="DU79" s="156"/>
      <c r="DV79" s="156"/>
      <c r="DW79" s="156"/>
      <c r="DX79" s="156"/>
      <c r="DY79" s="156"/>
      <c r="DZ79" s="156"/>
      <c r="EA79" s="156"/>
      <c r="EB79" s="156"/>
      <c r="EC79" s="156"/>
      <c r="ED79" s="156"/>
      <c r="EE79" s="156"/>
      <c r="EF79" s="156"/>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6"/>
      <c r="FV79" s="156"/>
      <c r="FW79" s="156"/>
      <c r="FX79" s="156"/>
      <c r="FY79" s="156"/>
      <c r="FZ79" s="156"/>
      <c r="GA79" s="156"/>
      <c r="GB79" s="156"/>
      <c r="GC79" s="156"/>
      <c r="GD79" s="156"/>
      <c r="GE79" s="156"/>
    </row>
    <row r="80" spans="1:187" s="1" customFormat="1" ht="15" x14ac:dyDescent="0.25">
      <c r="A80" s="157"/>
      <c r="B80" s="158" t="s">
        <v>127</v>
      </c>
      <c r="C80" s="166">
        <v>42</v>
      </c>
      <c r="D80" s="166">
        <v>29</v>
      </c>
      <c r="E80" s="166">
        <v>22</v>
      </c>
      <c r="F80" s="166" t="s">
        <v>108</v>
      </c>
      <c r="G80" s="166" t="s">
        <v>108</v>
      </c>
      <c r="H80" s="166" t="s">
        <v>108</v>
      </c>
      <c r="I80" s="166" t="s">
        <v>108</v>
      </c>
      <c r="J80" s="167">
        <v>103</v>
      </c>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156"/>
      <c r="CG80" s="156"/>
      <c r="CH80" s="156"/>
      <c r="CI80" s="156"/>
      <c r="CJ80" s="156"/>
      <c r="CK80" s="156"/>
      <c r="CL80" s="156"/>
      <c r="CM80" s="156"/>
      <c r="CN80" s="156"/>
      <c r="CO80" s="156"/>
      <c r="CP80" s="156"/>
      <c r="CQ80" s="156"/>
      <c r="CR80" s="156"/>
      <c r="CS80" s="156"/>
      <c r="CT80" s="156"/>
      <c r="CU80" s="156"/>
      <c r="CV80" s="156"/>
      <c r="CW80" s="156"/>
      <c r="CX80" s="156"/>
      <c r="CY80" s="156"/>
      <c r="CZ80" s="156"/>
      <c r="DA80" s="156"/>
      <c r="DB80" s="156"/>
      <c r="DC80" s="156"/>
      <c r="DD80" s="156"/>
      <c r="DE80" s="156"/>
      <c r="DF80" s="156"/>
      <c r="DG80" s="156"/>
      <c r="DH80" s="156"/>
      <c r="DI80" s="156"/>
      <c r="DJ80" s="156"/>
      <c r="DK80" s="156"/>
      <c r="DL80" s="156"/>
      <c r="DM80" s="156"/>
      <c r="DN80" s="156"/>
      <c r="DO80" s="156"/>
      <c r="DP80" s="156"/>
      <c r="DQ80" s="156"/>
      <c r="DR80" s="156"/>
      <c r="DS80" s="156"/>
      <c r="DT80" s="156"/>
      <c r="DU80" s="156"/>
      <c r="DV80" s="156"/>
      <c r="DW80" s="156"/>
      <c r="DX80" s="156"/>
      <c r="DY80" s="156"/>
      <c r="DZ80" s="156"/>
      <c r="EA80" s="156"/>
      <c r="EB80" s="156"/>
      <c r="EC80" s="156"/>
      <c r="ED80" s="156"/>
      <c r="EE80" s="156"/>
      <c r="EF80" s="156"/>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6"/>
      <c r="FV80" s="156"/>
      <c r="FW80" s="156"/>
      <c r="FX80" s="156"/>
      <c r="FY80" s="156"/>
      <c r="FZ80" s="156"/>
      <c r="GA80" s="156"/>
      <c r="GB80" s="156"/>
      <c r="GC80" s="156"/>
      <c r="GD80" s="156"/>
      <c r="GE80" s="156"/>
    </row>
    <row r="81" spans="1:187" s="1" customFormat="1" ht="15" x14ac:dyDescent="0.2">
      <c r="A81" s="161"/>
      <c r="B81" s="194" t="s">
        <v>128</v>
      </c>
      <c r="C81" s="195">
        <v>111</v>
      </c>
      <c r="D81" s="195">
        <v>66</v>
      </c>
      <c r="E81" s="195">
        <v>66</v>
      </c>
      <c r="F81" s="195">
        <v>20</v>
      </c>
      <c r="G81" s="195">
        <v>14</v>
      </c>
      <c r="H81" s="195">
        <v>6</v>
      </c>
      <c r="I81" s="195">
        <v>5</v>
      </c>
      <c r="J81" s="196">
        <v>288</v>
      </c>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6"/>
      <c r="BK81" s="156"/>
      <c r="BL81" s="156"/>
      <c r="BM81" s="156"/>
      <c r="BN81" s="156"/>
      <c r="BO81" s="156"/>
      <c r="BP81" s="156"/>
      <c r="BQ81" s="156"/>
      <c r="BR81" s="156"/>
      <c r="BS81" s="156"/>
      <c r="BT81" s="156"/>
      <c r="BU81" s="156"/>
      <c r="BV81" s="156"/>
      <c r="BW81" s="156"/>
      <c r="BX81" s="156"/>
      <c r="BY81" s="156"/>
      <c r="BZ81" s="156"/>
      <c r="CA81" s="156"/>
      <c r="CB81" s="156"/>
      <c r="CC81" s="156"/>
      <c r="CD81" s="156"/>
      <c r="CE81" s="156"/>
      <c r="CF81" s="156"/>
      <c r="CG81" s="156"/>
      <c r="CH81" s="156"/>
      <c r="CI81" s="156"/>
      <c r="CJ81" s="156"/>
      <c r="CK81" s="156"/>
      <c r="CL81" s="156"/>
      <c r="CM81" s="156"/>
      <c r="CN81" s="156"/>
      <c r="CO81" s="156"/>
      <c r="CP81" s="156"/>
      <c r="CQ81" s="156"/>
      <c r="CR81" s="156"/>
      <c r="CS81" s="156"/>
      <c r="CT81" s="156"/>
      <c r="CU81" s="156"/>
      <c r="CV81" s="156"/>
      <c r="CW81" s="156"/>
      <c r="CX81" s="156"/>
      <c r="CY81" s="156"/>
      <c r="CZ81" s="156"/>
      <c r="DA81" s="156"/>
      <c r="DB81" s="156"/>
      <c r="DC81" s="156"/>
      <c r="DD81" s="156"/>
      <c r="DE81" s="156"/>
      <c r="DF81" s="156"/>
      <c r="DG81" s="156"/>
      <c r="DH81" s="156"/>
      <c r="DI81" s="156"/>
      <c r="DJ81" s="156"/>
      <c r="DK81" s="156"/>
      <c r="DL81" s="156"/>
      <c r="DM81" s="156"/>
      <c r="DN81" s="156"/>
      <c r="DO81" s="156"/>
      <c r="DP81" s="156"/>
      <c r="DQ81" s="156"/>
      <c r="DR81" s="156"/>
      <c r="DS81" s="156"/>
      <c r="DT81" s="156"/>
      <c r="DU81" s="156"/>
      <c r="DV81" s="156"/>
      <c r="DW81" s="156"/>
      <c r="DX81" s="156"/>
      <c r="DY81" s="156"/>
      <c r="DZ81" s="156"/>
      <c r="EA81" s="156"/>
      <c r="EB81" s="156"/>
      <c r="EC81" s="156"/>
      <c r="ED81" s="156"/>
      <c r="EE81" s="156"/>
      <c r="EF81" s="156"/>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6"/>
      <c r="FV81" s="156"/>
      <c r="FW81" s="156"/>
      <c r="FX81" s="156"/>
      <c r="FY81" s="156"/>
      <c r="FZ81" s="156"/>
      <c r="GA81" s="156"/>
      <c r="GB81" s="156"/>
      <c r="GC81" s="156"/>
      <c r="GD81" s="156"/>
      <c r="GE81" s="156"/>
    </row>
    <row r="82" spans="1:187" s="1" customFormat="1" ht="15" x14ac:dyDescent="0.2">
      <c r="A82" s="161"/>
      <c r="B82" s="158" t="s">
        <v>129</v>
      </c>
      <c r="C82" s="166">
        <v>684</v>
      </c>
      <c r="D82" s="166">
        <v>523</v>
      </c>
      <c r="E82" s="166">
        <v>643</v>
      </c>
      <c r="F82" s="166">
        <v>322</v>
      </c>
      <c r="G82" s="166">
        <v>242</v>
      </c>
      <c r="H82" s="166">
        <v>164</v>
      </c>
      <c r="I82" s="166">
        <v>259</v>
      </c>
      <c r="J82" s="167">
        <v>2837</v>
      </c>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6"/>
      <c r="BR82" s="156"/>
      <c r="BS82" s="156"/>
      <c r="BT82" s="156"/>
      <c r="BU82" s="156"/>
      <c r="BV82" s="156"/>
      <c r="BW82" s="156"/>
      <c r="BX82" s="156"/>
      <c r="BY82" s="156"/>
      <c r="BZ82" s="156"/>
      <c r="CA82" s="156"/>
      <c r="CB82" s="156"/>
      <c r="CC82" s="156"/>
      <c r="CD82" s="156"/>
      <c r="CE82" s="156"/>
      <c r="CF82" s="156"/>
      <c r="CG82" s="156"/>
      <c r="CH82" s="156"/>
      <c r="CI82" s="156"/>
      <c r="CJ82" s="156"/>
      <c r="CK82" s="156"/>
      <c r="CL82" s="156"/>
      <c r="CM82" s="156"/>
      <c r="CN82" s="156"/>
      <c r="CO82" s="156"/>
      <c r="CP82" s="156"/>
      <c r="CQ82" s="156"/>
      <c r="CR82" s="156"/>
      <c r="CS82" s="156"/>
      <c r="CT82" s="156"/>
      <c r="CU82" s="156"/>
      <c r="CV82" s="156"/>
      <c r="CW82" s="156"/>
      <c r="CX82" s="156"/>
      <c r="CY82" s="156"/>
      <c r="CZ82" s="156"/>
      <c r="DA82" s="156"/>
      <c r="DB82" s="156"/>
      <c r="DC82" s="156"/>
      <c r="DD82" s="156"/>
      <c r="DE82" s="156"/>
      <c r="DF82" s="156"/>
      <c r="DG82" s="156"/>
      <c r="DH82" s="156"/>
      <c r="DI82" s="156"/>
      <c r="DJ82" s="156"/>
      <c r="DK82" s="156"/>
      <c r="DL82" s="156"/>
      <c r="DM82" s="156"/>
      <c r="DN82" s="156"/>
      <c r="DO82" s="156"/>
      <c r="DP82" s="156"/>
      <c r="DQ82" s="156"/>
      <c r="DR82" s="156"/>
      <c r="DS82" s="156"/>
      <c r="DT82" s="156"/>
      <c r="DU82" s="156"/>
      <c r="DV82" s="156"/>
      <c r="DW82" s="156"/>
      <c r="DX82" s="156"/>
      <c r="DY82" s="156"/>
      <c r="DZ82" s="156"/>
      <c r="EA82" s="156"/>
      <c r="EB82" s="156"/>
      <c r="EC82" s="156"/>
      <c r="ED82" s="156"/>
      <c r="EE82" s="156"/>
      <c r="EF82" s="156"/>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6"/>
      <c r="FV82" s="156"/>
      <c r="FW82" s="156"/>
      <c r="FX82" s="156"/>
      <c r="FY82" s="156"/>
      <c r="FZ82" s="156"/>
      <c r="GA82" s="156"/>
      <c r="GB82" s="156"/>
      <c r="GC82" s="156"/>
      <c r="GD82" s="156"/>
      <c r="GE82" s="156"/>
    </row>
    <row r="83" spans="1:187" s="1" customFormat="1" ht="15" x14ac:dyDescent="0.25">
      <c r="A83" s="157"/>
      <c r="B83" s="194" t="s">
        <v>130</v>
      </c>
      <c r="C83" s="195">
        <v>409</v>
      </c>
      <c r="D83" s="195">
        <v>186</v>
      </c>
      <c r="E83" s="195">
        <v>141</v>
      </c>
      <c r="F83" s="195">
        <v>38</v>
      </c>
      <c r="G83" s="195">
        <v>18</v>
      </c>
      <c r="H83" s="195">
        <v>11</v>
      </c>
      <c r="I83" s="195">
        <v>13</v>
      </c>
      <c r="J83" s="218">
        <v>816</v>
      </c>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6"/>
      <c r="BR83" s="156"/>
      <c r="BS83" s="156"/>
      <c r="BT83" s="156"/>
      <c r="BU83" s="156"/>
      <c r="BV83" s="156"/>
      <c r="BW83" s="156"/>
      <c r="BX83" s="156"/>
      <c r="BY83" s="156"/>
      <c r="BZ83" s="156"/>
      <c r="CA83" s="156"/>
      <c r="CB83" s="156"/>
      <c r="CC83" s="156"/>
      <c r="CD83" s="156"/>
      <c r="CE83" s="156"/>
      <c r="CF83" s="156"/>
      <c r="CG83" s="156"/>
      <c r="CH83" s="156"/>
      <c r="CI83" s="156"/>
      <c r="CJ83" s="156"/>
      <c r="CK83" s="156"/>
      <c r="CL83" s="156"/>
      <c r="CM83" s="156"/>
      <c r="CN83" s="156"/>
      <c r="CO83" s="156"/>
      <c r="CP83" s="156"/>
      <c r="CQ83" s="156"/>
      <c r="CR83" s="156"/>
      <c r="CS83" s="156"/>
      <c r="CT83" s="156"/>
      <c r="CU83" s="156"/>
      <c r="CV83" s="156"/>
      <c r="CW83" s="156"/>
      <c r="CX83" s="156"/>
      <c r="CY83" s="156"/>
      <c r="CZ83" s="156"/>
      <c r="DA83" s="156"/>
      <c r="DB83" s="156"/>
      <c r="DC83" s="156"/>
      <c r="DD83" s="156"/>
      <c r="DE83" s="156"/>
      <c r="DF83" s="156"/>
      <c r="DG83" s="156"/>
      <c r="DH83" s="156"/>
      <c r="DI83" s="156"/>
      <c r="DJ83" s="156"/>
      <c r="DK83" s="156"/>
      <c r="DL83" s="156"/>
      <c r="DM83" s="156"/>
      <c r="DN83" s="156"/>
      <c r="DO83" s="156"/>
      <c r="DP83" s="156"/>
      <c r="DQ83" s="156"/>
      <c r="DR83" s="156"/>
      <c r="DS83" s="156"/>
      <c r="DT83" s="156"/>
      <c r="DU83" s="156"/>
      <c r="DV83" s="156"/>
      <c r="DW83" s="156"/>
      <c r="DX83" s="156"/>
      <c r="DY83" s="156"/>
      <c r="DZ83" s="156"/>
      <c r="EA83" s="156"/>
      <c r="EB83" s="156"/>
      <c r="EC83" s="156"/>
      <c r="ED83" s="156"/>
      <c r="EE83" s="156"/>
      <c r="EF83" s="156"/>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6"/>
      <c r="FV83" s="156"/>
      <c r="FW83" s="156"/>
      <c r="FX83" s="156"/>
      <c r="FY83" s="156"/>
      <c r="FZ83" s="156"/>
      <c r="GA83" s="156"/>
      <c r="GB83" s="156"/>
      <c r="GC83" s="156"/>
      <c r="GD83" s="156"/>
      <c r="GE83" s="156"/>
    </row>
    <row r="84" spans="1:187" s="1" customFormat="1" ht="15" x14ac:dyDescent="0.25">
      <c r="A84" s="157"/>
      <c r="B84" s="197" t="s">
        <v>34</v>
      </c>
      <c r="C84" s="216">
        <v>1687</v>
      </c>
      <c r="D84" s="216">
        <v>857</v>
      </c>
      <c r="E84" s="216">
        <v>889</v>
      </c>
      <c r="F84" s="216">
        <v>385</v>
      </c>
      <c r="G84" s="216">
        <v>275</v>
      </c>
      <c r="H84" s="216">
        <v>184</v>
      </c>
      <c r="I84" s="216">
        <v>279</v>
      </c>
      <c r="J84" s="216">
        <v>4556</v>
      </c>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6"/>
      <c r="BR84" s="156"/>
      <c r="BS84" s="156"/>
      <c r="BT84" s="156"/>
      <c r="BU84" s="156"/>
      <c r="BV84" s="156"/>
      <c r="BW84" s="156"/>
      <c r="BX84" s="156"/>
      <c r="BY84" s="156"/>
      <c r="BZ84" s="156"/>
      <c r="CA84" s="156"/>
      <c r="CB84" s="156"/>
      <c r="CC84" s="156"/>
      <c r="CD84" s="156"/>
      <c r="CE84" s="156"/>
      <c r="CF84" s="156"/>
      <c r="CG84" s="156"/>
      <c r="CH84" s="156"/>
      <c r="CI84" s="156"/>
      <c r="CJ84" s="156"/>
      <c r="CK84" s="156"/>
      <c r="CL84" s="156"/>
      <c r="CM84" s="156"/>
      <c r="CN84" s="156"/>
      <c r="CO84" s="156"/>
      <c r="CP84" s="156"/>
      <c r="CQ84" s="156"/>
      <c r="CR84" s="156"/>
      <c r="CS84" s="156"/>
      <c r="CT84" s="156"/>
      <c r="CU84" s="156"/>
      <c r="CV84" s="156"/>
      <c r="CW84" s="156"/>
      <c r="CX84" s="156"/>
      <c r="CY84" s="156"/>
      <c r="CZ84" s="156"/>
      <c r="DA84" s="156"/>
      <c r="DB84" s="156"/>
      <c r="DC84" s="156"/>
      <c r="DD84" s="156"/>
      <c r="DE84" s="156"/>
      <c r="DF84" s="156"/>
      <c r="DG84" s="156"/>
      <c r="DH84" s="156"/>
      <c r="DI84" s="156"/>
      <c r="DJ84" s="156"/>
      <c r="DK84" s="156"/>
      <c r="DL84" s="156"/>
      <c r="DM84" s="156"/>
      <c r="DN84" s="156"/>
      <c r="DO84" s="156"/>
      <c r="DP84" s="156"/>
      <c r="DQ84" s="156"/>
      <c r="DR84" s="156"/>
      <c r="DS84" s="156"/>
      <c r="DT84" s="156"/>
      <c r="DU84" s="156"/>
      <c r="DV84" s="156"/>
      <c r="DW84" s="156"/>
      <c r="DX84" s="156"/>
      <c r="DY84" s="156"/>
      <c r="DZ84" s="156"/>
      <c r="EA84" s="156"/>
      <c r="EB84" s="156"/>
      <c r="EC84" s="156"/>
      <c r="ED84" s="156"/>
      <c r="EE84" s="156"/>
      <c r="EF84" s="156"/>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6"/>
      <c r="FV84" s="156"/>
      <c r="FW84" s="156"/>
      <c r="FX84" s="156"/>
      <c r="FY84" s="156"/>
      <c r="FZ84" s="156"/>
      <c r="GA84" s="156"/>
      <c r="GB84" s="156"/>
      <c r="GC84" s="156"/>
      <c r="GD84" s="156"/>
      <c r="GE84" s="156"/>
    </row>
    <row r="85" spans="1:187" s="1" customFormat="1" ht="15" x14ac:dyDescent="0.25">
      <c r="A85" s="192"/>
      <c r="B85" s="158" t="s">
        <v>223</v>
      </c>
      <c r="C85" s="186">
        <v>18</v>
      </c>
      <c r="D85" s="181">
        <v>13</v>
      </c>
      <c r="E85" s="181">
        <v>6</v>
      </c>
      <c r="F85" s="181">
        <v>0</v>
      </c>
      <c r="G85" s="181">
        <v>0</v>
      </c>
      <c r="H85" s="181">
        <v>0</v>
      </c>
      <c r="I85" s="181">
        <v>0</v>
      </c>
      <c r="J85" s="187">
        <v>37</v>
      </c>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6"/>
      <c r="BR85" s="156"/>
      <c r="BS85" s="156"/>
      <c r="BT85" s="156"/>
      <c r="BU85" s="156"/>
      <c r="BV85" s="156"/>
      <c r="BW85" s="156"/>
      <c r="BX85" s="156"/>
      <c r="BY85" s="156"/>
      <c r="BZ85" s="156"/>
      <c r="CA85" s="156"/>
      <c r="CB85" s="156"/>
      <c r="CC85" s="156"/>
      <c r="CD85" s="156"/>
      <c r="CE85" s="156"/>
      <c r="CF85" s="156"/>
      <c r="CG85" s="156"/>
      <c r="CH85" s="156"/>
      <c r="CI85" s="156"/>
      <c r="CJ85" s="156"/>
      <c r="CK85" s="156"/>
      <c r="CL85" s="156"/>
      <c r="CM85" s="156"/>
      <c r="CN85" s="156"/>
      <c r="CO85" s="156"/>
      <c r="CP85" s="156"/>
      <c r="CQ85" s="156"/>
      <c r="CR85" s="156"/>
      <c r="CS85" s="156"/>
      <c r="CT85" s="156"/>
      <c r="CU85" s="156"/>
      <c r="CV85" s="156"/>
      <c r="CW85" s="156"/>
      <c r="CX85" s="156"/>
      <c r="CY85" s="156"/>
      <c r="CZ85" s="156"/>
      <c r="DA85" s="156"/>
      <c r="DB85" s="156"/>
      <c r="DC85" s="156"/>
      <c r="DD85" s="156"/>
      <c r="DE85" s="156"/>
      <c r="DF85" s="156"/>
      <c r="DG85" s="156"/>
      <c r="DH85" s="156"/>
      <c r="DI85" s="156"/>
      <c r="DJ85" s="156"/>
      <c r="DK85" s="156"/>
      <c r="DL85" s="156"/>
      <c r="DM85" s="156"/>
      <c r="DN85" s="156"/>
      <c r="DO85" s="156"/>
      <c r="DP85" s="156"/>
      <c r="DQ85" s="156"/>
      <c r="DR85" s="156"/>
      <c r="DS85" s="156"/>
      <c r="DT85" s="156"/>
      <c r="DU85" s="156"/>
      <c r="DV85" s="156"/>
      <c r="DW85" s="156"/>
      <c r="DX85" s="156"/>
      <c r="DY85" s="156"/>
      <c r="DZ85" s="156"/>
      <c r="EA85" s="156"/>
      <c r="EB85" s="156"/>
      <c r="EC85" s="156"/>
      <c r="ED85" s="156"/>
      <c r="EE85" s="156"/>
      <c r="EF85" s="156"/>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6"/>
      <c r="FV85" s="156"/>
      <c r="FW85" s="156"/>
      <c r="FX85" s="156"/>
      <c r="FY85" s="156"/>
      <c r="FZ85" s="156"/>
      <c r="GA85" s="156"/>
      <c r="GB85" s="156"/>
      <c r="GC85" s="156"/>
      <c r="GD85" s="156"/>
      <c r="GE85" s="156"/>
    </row>
    <row r="86" spans="1:187" s="1" customFormat="1" ht="15" x14ac:dyDescent="0.25">
      <c r="A86" s="189"/>
      <c r="B86" s="194" t="s">
        <v>132</v>
      </c>
      <c r="C86" s="217">
        <v>14</v>
      </c>
      <c r="D86" s="195" t="s">
        <v>108</v>
      </c>
      <c r="E86" s="195" t="s">
        <v>108</v>
      </c>
      <c r="F86" s="195" t="s">
        <v>108</v>
      </c>
      <c r="G86" s="195">
        <v>0</v>
      </c>
      <c r="H86" s="195">
        <v>0</v>
      </c>
      <c r="I86" s="195">
        <v>0</v>
      </c>
      <c r="J86" s="218">
        <v>21</v>
      </c>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row>
    <row r="87" spans="1:187" s="1" customFormat="1" ht="15" x14ac:dyDescent="0.25">
      <c r="A87" s="189" t="s">
        <v>136</v>
      </c>
      <c r="B87" s="158" t="s">
        <v>135</v>
      </c>
      <c r="C87" s="174" t="s">
        <v>108</v>
      </c>
      <c r="D87" s="166" t="s">
        <v>108</v>
      </c>
      <c r="E87" s="166">
        <v>0</v>
      </c>
      <c r="F87" s="166">
        <v>0</v>
      </c>
      <c r="G87" s="166">
        <v>0</v>
      </c>
      <c r="H87" s="166">
        <v>0</v>
      </c>
      <c r="I87" s="166">
        <v>0</v>
      </c>
      <c r="J87" s="169" t="s">
        <v>108</v>
      </c>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6"/>
      <c r="BK87" s="156"/>
      <c r="BL87" s="156"/>
      <c r="BM87" s="156"/>
      <c r="BN87" s="156"/>
      <c r="BO87" s="156"/>
      <c r="BP87" s="156"/>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6"/>
      <c r="CN87" s="156"/>
      <c r="CO87" s="156"/>
      <c r="CP87" s="156"/>
      <c r="CQ87" s="156"/>
      <c r="CR87" s="156"/>
      <c r="CS87" s="156"/>
      <c r="CT87" s="156"/>
      <c r="CU87" s="156"/>
      <c r="CV87" s="156"/>
      <c r="CW87" s="156"/>
      <c r="CX87" s="156"/>
      <c r="CY87" s="156"/>
      <c r="CZ87" s="156"/>
      <c r="DA87" s="156"/>
      <c r="DB87" s="156"/>
      <c r="DC87" s="156"/>
      <c r="DD87" s="156"/>
      <c r="DE87" s="156"/>
      <c r="DF87" s="156"/>
      <c r="DG87" s="156"/>
      <c r="DH87" s="156"/>
      <c r="DI87" s="156"/>
      <c r="DJ87" s="156"/>
      <c r="DK87" s="156"/>
      <c r="DL87" s="156"/>
      <c r="DM87" s="156"/>
      <c r="DN87" s="156"/>
      <c r="DO87" s="156"/>
      <c r="DP87" s="156"/>
      <c r="DQ87" s="156"/>
      <c r="DR87" s="156"/>
      <c r="DS87" s="156"/>
      <c r="DT87" s="156"/>
      <c r="DU87" s="156"/>
      <c r="DV87" s="156"/>
      <c r="DW87" s="156"/>
      <c r="DX87" s="156"/>
      <c r="DY87" s="156"/>
      <c r="DZ87" s="156"/>
      <c r="EA87" s="156"/>
      <c r="EB87" s="156"/>
      <c r="EC87" s="156"/>
      <c r="ED87" s="156"/>
      <c r="EE87" s="156"/>
      <c r="EF87" s="156"/>
      <c r="EG87" s="156"/>
      <c r="EH87" s="156"/>
      <c r="EI87" s="156"/>
      <c r="EJ87" s="156"/>
      <c r="EK87" s="156"/>
      <c r="EL87" s="156"/>
      <c r="EM87" s="156"/>
      <c r="EN87" s="156"/>
      <c r="EO87" s="156"/>
      <c r="EP87" s="156"/>
      <c r="EQ87" s="156"/>
      <c r="ER87" s="156"/>
      <c r="ES87" s="156"/>
      <c r="ET87" s="156"/>
      <c r="EU87" s="156"/>
      <c r="EV87" s="156"/>
      <c r="EW87" s="156"/>
      <c r="EX87" s="156"/>
      <c r="EY87" s="156"/>
      <c r="EZ87" s="156"/>
      <c r="FA87" s="156"/>
      <c r="FB87" s="156"/>
      <c r="FC87" s="156"/>
      <c r="FD87" s="156"/>
      <c r="FE87" s="156"/>
      <c r="FF87" s="156"/>
      <c r="FG87" s="156"/>
      <c r="FH87" s="156"/>
      <c r="FI87" s="156"/>
      <c r="FJ87" s="156"/>
      <c r="FK87" s="156"/>
      <c r="FL87" s="156"/>
      <c r="FM87" s="156"/>
      <c r="FN87" s="156"/>
      <c r="FO87" s="156"/>
      <c r="FP87" s="156"/>
      <c r="FQ87" s="156"/>
      <c r="FR87" s="156"/>
      <c r="FS87" s="156"/>
      <c r="FT87" s="156"/>
      <c r="FU87" s="156"/>
      <c r="FV87" s="156"/>
      <c r="FW87" s="156"/>
      <c r="FX87" s="156"/>
      <c r="FY87" s="156"/>
      <c r="FZ87" s="156"/>
      <c r="GA87" s="156"/>
      <c r="GB87" s="156"/>
      <c r="GC87" s="156"/>
      <c r="GD87" s="156"/>
      <c r="GE87" s="156"/>
    </row>
    <row r="88" spans="1:187" s="1" customFormat="1" ht="15" x14ac:dyDescent="0.25">
      <c r="A88" s="189">
        <v>2024</v>
      </c>
      <c r="B88" s="194" t="s">
        <v>125</v>
      </c>
      <c r="C88" s="195">
        <v>462</v>
      </c>
      <c r="D88" s="195">
        <v>34</v>
      </c>
      <c r="E88" s="195">
        <v>7</v>
      </c>
      <c r="F88" s="195">
        <v>0</v>
      </c>
      <c r="G88" s="195">
        <v>0</v>
      </c>
      <c r="H88" s="195">
        <v>0</v>
      </c>
      <c r="I88" s="195">
        <v>0</v>
      </c>
      <c r="J88" s="218">
        <v>503</v>
      </c>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6"/>
      <c r="CB88" s="156"/>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6"/>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6"/>
      <c r="ED88" s="156"/>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6"/>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row>
    <row r="89" spans="1:187" s="1" customFormat="1" ht="15" x14ac:dyDescent="0.25">
      <c r="A89" s="190" t="s">
        <v>34</v>
      </c>
      <c r="B89" s="158" t="s">
        <v>137</v>
      </c>
      <c r="C89" s="166" t="s">
        <v>108</v>
      </c>
      <c r="D89" s="166">
        <v>12</v>
      </c>
      <c r="E89" s="166" t="s">
        <v>108</v>
      </c>
      <c r="F89" s="166" t="s">
        <v>108</v>
      </c>
      <c r="G89" s="166" t="s">
        <v>108</v>
      </c>
      <c r="H89" s="166" t="s">
        <v>108</v>
      </c>
      <c r="I89" s="166" t="s">
        <v>108</v>
      </c>
      <c r="J89" s="169">
        <v>17</v>
      </c>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row>
    <row r="90" spans="1:187" s="1" customFormat="1" ht="15" x14ac:dyDescent="0.25">
      <c r="A90" s="190"/>
      <c r="B90" s="194" t="s">
        <v>127</v>
      </c>
      <c r="C90" s="195">
        <v>41</v>
      </c>
      <c r="D90" s="195">
        <v>28</v>
      </c>
      <c r="E90" s="195">
        <v>20</v>
      </c>
      <c r="F90" s="195">
        <v>8</v>
      </c>
      <c r="G90" s="195" t="s">
        <v>108</v>
      </c>
      <c r="H90" s="195" t="s">
        <v>108</v>
      </c>
      <c r="I90" s="195" t="s">
        <v>108</v>
      </c>
      <c r="J90" s="218">
        <v>104</v>
      </c>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row>
    <row r="91" spans="1:187" s="1" customFormat="1" ht="15" x14ac:dyDescent="0.25">
      <c r="A91" s="193"/>
      <c r="B91" s="158" t="s">
        <v>128</v>
      </c>
      <c r="C91" s="166">
        <v>118</v>
      </c>
      <c r="D91" s="166">
        <v>68</v>
      </c>
      <c r="E91" s="166">
        <v>64</v>
      </c>
      <c r="F91" s="166">
        <v>21</v>
      </c>
      <c r="G91" s="166">
        <v>17</v>
      </c>
      <c r="H91" s="166">
        <v>7</v>
      </c>
      <c r="I91" s="166">
        <v>5</v>
      </c>
      <c r="J91" s="169">
        <v>300</v>
      </c>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row>
    <row r="92" spans="1:187" s="1" customFormat="1" ht="15" x14ac:dyDescent="0.25">
      <c r="A92" s="193"/>
      <c r="B92" s="194" t="s">
        <v>129</v>
      </c>
      <c r="C92" s="195">
        <v>687</v>
      </c>
      <c r="D92" s="195">
        <v>483</v>
      </c>
      <c r="E92" s="195">
        <v>660</v>
      </c>
      <c r="F92" s="195">
        <v>338</v>
      </c>
      <c r="G92" s="195">
        <v>250</v>
      </c>
      <c r="H92" s="195">
        <v>168</v>
      </c>
      <c r="I92" s="195">
        <v>284</v>
      </c>
      <c r="J92" s="218">
        <v>2870</v>
      </c>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156"/>
      <c r="BL92" s="156"/>
      <c r="BM92" s="156"/>
      <c r="BN92" s="156"/>
      <c r="BO92" s="156"/>
      <c r="BP92" s="156"/>
      <c r="BQ92" s="156"/>
      <c r="BR92" s="156"/>
      <c r="BS92" s="156"/>
      <c r="BT92" s="156"/>
      <c r="BU92" s="156"/>
      <c r="BV92" s="156"/>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row>
    <row r="93" spans="1:187" s="1" customFormat="1" ht="15" x14ac:dyDescent="0.25">
      <c r="A93" s="190"/>
      <c r="B93" s="158" t="s">
        <v>130</v>
      </c>
      <c r="C93" s="166">
        <v>443</v>
      </c>
      <c r="D93" s="166">
        <v>230</v>
      </c>
      <c r="E93" s="166">
        <v>165</v>
      </c>
      <c r="F93" s="166">
        <v>49</v>
      </c>
      <c r="G93" s="166">
        <v>14</v>
      </c>
      <c r="H93" s="166">
        <v>13</v>
      </c>
      <c r="I93" s="166">
        <v>15</v>
      </c>
      <c r="J93" s="169">
        <v>929</v>
      </c>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6"/>
      <c r="BR93" s="156"/>
      <c r="BS93" s="156"/>
      <c r="BT93" s="156"/>
      <c r="BU93" s="156"/>
      <c r="BV93" s="156"/>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6"/>
      <c r="CX93" s="156"/>
      <c r="CY93" s="156"/>
      <c r="CZ93" s="156"/>
      <c r="DA93" s="156"/>
      <c r="DB93" s="156"/>
      <c r="DC93" s="156"/>
      <c r="DD93" s="156"/>
      <c r="DE93" s="156"/>
      <c r="DF93" s="156"/>
      <c r="DG93" s="156"/>
      <c r="DH93" s="156"/>
      <c r="DI93" s="156"/>
      <c r="DJ93" s="156"/>
      <c r="DK93" s="156"/>
      <c r="DL93" s="156"/>
      <c r="DM93" s="156"/>
      <c r="DN93" s="156"/>
      <c r="DO93" s="156"/>
      <c r="DP93" s="156"/>
      <c r="DQ93" s="156"/>
      <c r="DR93" s="156"/>
      <c r="DS93" s="156"/>
      <c r="DT93" s="156"/>
      <c r="DU93" s="156"/>
      <c r="DV93" s="156"/>
      <c r="DW93" s="156"/>
      <c r="DX93" s="156"/>
      <c r="DY93" s="156"/>
      <c r="DZ93" s="156"/>
      <c r="EA93" s="156"/>
      <c r="EB93" s="156"/>
      <c r="EC93" s="156"/>
      <c r="ED93" s="156"/>
      <c r="EE93" s="156"/>
      <c r="EF93" s="156"/>
      <c r="EG93" s="156"/>
      <c r="EH93" s="156"/>
      <c r="EI93" s="156"/>
      <c r="EJ93" s="156"/>
      <c r="EK93" s="156"/>
      <c r="EL93" s="156"/>
      <c r="EM93" s="156"/>
      <c r="EN93" s="156"/>
      <c r="EO93" s="156"/>
      <c r="EP93" s="156"/>
      <c r="EQ93" s="156"/>
      <c r="ER93" s="156"/>
      <c r="ES93" s="156"/>
      <c r="ET93" s="156"/>
      <c r="EU93" s="156"/>
      <c r="EV93" s="156"/>
      <c r="EW93" s="156"/>
      <c r="EX93" s="156"/>
      <c r="EY93" s="156"/>
      <c r="EZ93" s="156"/>
      <c r="FA93" s="156"/>
      <c r="FB93" s="156"/>
      <c r="FC93" s="156"/>
      <c r="FD93" s="156"/>
      <c r="FE93" s="156"/>
      <c r="FF93" s="156"/>
      <c r="FG93" s="156"/>
      <c r="FH93" s="156"/>
      <c r="FI93" s="156"/>
      <c r="FJ93" s="156"/>
      <c r="FK93" s="156"/>
      <c r="FL93" s="156"/>
      <c r="FM93" s="156"/>
      <c r="FN93" s="156"/>
      <c r="FO93" s="156"/>
      <c r="FP93" s="156"/>
      <c r="FQ93" s="156"/>
      <c r="FR93" s="156"/>
      <c r="FS93" s="156"/>
      <c r="FT93" s="156"/>
      <c r="FU93" s="156"/>
      <c r="FV93" s="156"/>
      <c r="FW93" s="156"/>
      <c r="FX93" s="156"/>
      <c r="FY93" s="156"/>
      <c r="FZ93" s="156"/>
      <c r="GA93" s="156"/>
      <c r="GB93" s="156"/>
      <c r="GC93" s="156"/>
      <c r="GD93" s="156"/>
      <c r="GE93" s="156"/>
    </row>
    <row r="94" spans="1:187" s="1" customFormat="1" ht="15" x14ac:dyDescent="0.25">
      <c r="A94" s="191"/>
      <c r="B94" s="199" t="s">
        <v>34</v>
      </c>
      <c r="C94" s="202">
        <v>1787</v>
      </c>
      <c r="D94" s="202">
        <v>875</v>
      </c>
      <c r="E94" s="202">
        <v>925</v>
      </c>
      <c r="F94" s="202">
        <v>417</v>
      </c>
      <c r="G94" s="202">
        <v>283</v>
      </c>
      <c r="H94" s="202">
        <v>189</v>
      </c>
      <c r="I94" s="202">
        <v>308</v>
      </c>
      <c r="J94" s="202">
        <v>4784</v>
      </c>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6"/>
      <c r="BR94" s="156"/>
      <c r="BS94" s="156"/>
      <c r="BT94" s="156"/>
      <c r="BU94" s="156"/>
      <c r="BV94" s="156"/>
      <c r="BW94" s="156"/>
      <c r="BX94" s="156"/>
      <c r="BY94" s="156"/>
      <c r="BZ94" s="156"/>
      <c r="CA94" s="156"/>
      <c r="CB94" s="156"/>
      <c r="CC94" s="156"/>
      <c r="CD94" s="156"/>
      <c r="CE94" s="156"/>
      <c r="CF94" s="156"/>
      <c r="CG94" s="156"/>
      <c r="CH94" s="156"/>
      <c r="CI94" s="156"/>
      <c r="CJ94" s="156"/>
      <c r="CK94" s="156"/>
      <c r="CL94" s="156"/>
      <c r="CM94" s="156"/>
      <c r="CN94" s="156"/>
      <c r="CO94" s="156"/>
      <c r="CP94" s="156"/>
      <c r="CQ94" s="156"/>
      <c r="CR94" s="156"/>
      <c r="CS94" s="156"/>
      <c r="CT94" s="156"/>
      <c r="CU94" s="156"/>
      <c r="CV94" s="156"/>
      <c r="CW94" s="156"/>
      <c r="CX94" s="156"/>
      <c r="CY94" s="156"/>
      <c r="CZ94" s="156"/>
      <c r="DA94" s="156"/>
      <c r="DB94" s="156"/>
      <c r="DC94" s="156"/>
      <c r="DD94" s="156"/>
      <c r="DE94" s="156"/>
      <c r="DF94" s="156"/>
      <c r="DG94" s="156"/>
      <c r="DH94" s="156"/>
      <c r="DI94" s="156"/>
      <c r="DJ94" s="156"/>
      <c r="DK94" s="156"/>
      <c r="DL94" s="156"/>
      <c r="DM94" s="156"/>
      <c r="DN94" s="156"/>
      <c r="DO94" s="156"/>
      <c r="DP94" s="156"/>
      <c r="DQ94" s="156"/>
      <c r="DR94" s="156"/>
      <c r="DS94" s="156"/>
      <c r="DT94" s="156"/>
      <c r="DU94" s="156"/>
      <c r="DV94" s="156"/>
      <c r="DW94" s="156"/>
      <c r="DX94" s="156"/>
      <c r="DY94" s="156"/>
      <c r="DZ94" s="156"/>
      <c r="EA94" s="156"/>
      <c r="EB94" s="156"/>
      <c r="EC94" s="156"/>
      <c r="ED94" s="156"/>
      <c r="EE94" s="156"/>
      <c r="EF94" s="156"/>
      <c r="EG94" s="156"/>
      <c r="EH94" s="156"/>
      <c r="EI94" s="156"/>
      <c r="EJ94" s="156"/>
      <c r="EK94" s="156"/>
      <c r="EL94" s="156"/>
      <c r="EM94" s="156"/>
      <c r="EN94" s="156"/>
      <c r="EO94" s="156"/>
      <c r="EP94" s="156"/>
      <c r="EQ94" s="156"/>
      <c r="ER94" s="156"/>
      <c r="ES94" s="156"/>
      <c r="ET94" s="156"/>
      <c r="EU94" s="156"/>
      <c r="EV94" s="156"/>
      <c r="EW94" s="156"/>
      <c r="EX94" s="156"/>
      <c r="EY94" s="156"/>
      <c r="EZ94" s="156"/>
      <c r="FA94" s="156"/>
      <c r="FB94" s="156"/>
      <c r="FC94" s="156"/>
      <c r="FD94" s="156"/>
      <c r="FE94" s="156"/>
      <c r="FF94" s="156"/>
      <c r="FG94" s="156"/>
      <c r="FH94" s="156"/>
      <c r="FI94" s="156"/>
      <c r="FJ94" s="156"/>
      <c r="FK94" s="156"/>
      <c r="FL94" s="156"/>
      <c r="FM94" s="156"/>
      <c r="FN94" s="156"/>
      <c r="FO94" s="156"/>
      <c r="FP94" s="156"/>
      <c r="FQ94" s="156"/>
      <c r="FR94" s="156"/>
      <c r="FS94" s="156"/>
      <c r="FT94" s="156"/>
      <c r="FU94" s="156"/>
      <c r="FV94" s="156"/>
      <c r="FW94" s="156"/>
      <c r="FX94" s="156"/>
      <c r="FY94" s="156"/>
      <c r="FZ94" s="156"/>
      <c r="GA94" s="156"/>
      <c r="GB94" s="156"/>
      <c r="GC94" s="156"/>
      <c r="GD94" s="156"/>
      <c r="GE94" s="156"/>
    </row>
    <row r="95" spans="1:187" s="1" customFormat="1" ht="15" x14ac:dyDescent="0.25">
      <c r="A95" s="161"/>
      <c r="B95" s="158" t="s">
        <v>223</v>
      </c>
      <c r="C95" s="174">
        <v>12</v>
      </c>
      <c r="D95" s="166">
        <v>14</v>
      </c>
      <c r="E95" s="166">
        <v>11</v>
      </c>
      <c r="F95" s="166" t="s">
        <v>108</v>
      </c>
      <c r="G95" s="166">
        <v>0</v>
      </c>
      <c r="H95" s="166">
        <v>0</v>
      </c>
      <c r="I95" s="166">
        <v>0</v>
      </c>
      <c r="J95" s="169">
        <v>39</v>
      </c>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6"/>
      <c r="BR95" s="156"/>
      <c r="BS95" s="156"/>
      <c r="BT95" s="156"/>
      <c r="BU95" s="156"/>
      <c r="BV95" s="156"/>
      <c r="BW95" s="156"/>
      <c r="BX95" s="156"/>
      <c r="BY95" s="156"/>
      <c r="BZ95" s="156"/>
      <c r="CA95" s="156"/>
      <c r="CB95" s="156"/>
      <c r="CC95" s="156"/>
      <c r="CD95" s="156"/>
      <c r="CE95" s="156"/>
      <c r="CF95" s="156"/>
      <c r="CG95" s="156"/>
      <c r="CH95" s="156"/>
      <c r="CI95" s="156"/>
      <c r="CJ95" s="156"/>
      <c r="CK95" s="156"/>
      <c r="CL95" s="156"/>
      <c r="CM95" s="156"/>
      <c r="CN95" s="156"/>
      <c r="CO95" s="156"/>
      <c r="CP95" s="156"/>
      <c r="CQ95" s="156"/>
      <c r="CR95" s="156"/>
      <c r="CS95" s="156"/>
      <c r="CT95" s="156"/>
      <c r="CU95" s="156"/>
      <c r="CV95" s="156"/>
      <c r="CW95" s="156"/>
      <c r="CX95" s="156"/>
      <c r="CY95" s="156"/>
      <c r="CZ95" s="156"/>
      <c r="DA95" s="156"/>
      <c r="DB95" s="156"/>
      <c r="DC95" s="156"/>
      <c r="DD95" s="156"/>
      <c r="DE95" s="156"/>
      <c r="DF95" s="156"/>
      <c r="DG95" s="156"/>
      <c r="DH95" s="156"/>
      <c r="DI95" s="156"/>
      <c r="DJ95" s="156"/>
      <c r="DK95" s="156"/>
      <c r="DL95" s="156"/>
      <c r="DM95" s="156"/>
      <c r="DN95" s="156"/>
      <c r="DO95" s="156"/>
      <c r="DP95" s="156"/>
      <c r="DQ95" s="156"/>
      <c r="DR95" s="156"/>
      <c r="DS95" s="156"/>
      <c r="DT95" s="156"/>
      <c r="DU95" s="156"/>
      <c r="DV95" s="156"/>
      <c r="DW95" s="156"/>
      <c r="DX95" s="156"/>
      <c r="DY95" s="156"/>
      <c r="DZ95" s="156"/>
      <c r="EA95" s="156"/>
      <c r="EB95" s="156"/>
      <c r="EC95" s="156"/>
      <c r="ED95" s="156"/>
      <c r="EE95" s="156"/>
      <c r="EF95" s="156"/>
      <c r="EG95" s="156"/>
      <c r="EH95" s="156"/>
      <c r="EI95" s="156"/>
      <c r="EJ95" s="156"/>
      <c r="EK95" s="156"/>
      <c r="EL95" s="156"/>
      <c r="EM95" s="156"/>
      <c r="EN95" s="156"/>
      <c r="EO95" s="156"/>
      <c r="EP95" s="156"/>
      <c r="EQ95" s="156"/>
      <c r="ER95" s="156"/>
      <c r="ES95" s="156"/>
      <c r="ET95" s="156"/>
      <c r="EU95" s="156"/>
      <c r="EV95" s="156"/>
      <c r="EW95" s="156"/>
      <c r="EX95" s="156"/>
      <c r="EY95" s="156"/>
      <c r="EZ95" s="156"/>
      <c r="FA95" s="156"/>
      <c r="FB95" s="156"/>
      <c r="FC95" s="156"/>
      <c r="FD95" s="156"/>
      <c r="FE95" s="156"/>
      <c r="FF95" s="156"/>
      <c r="FG95" s="156"/>
      <c r="FH95" s="156"/>
      <c r="FI95" s="156"/>
      <c r="FJ95" s="156"/>
      <c r="FK95" s="156"/>
      <c r="FL95" s="156"/>
      <c r="FM95" s="156"/>
      <c r="FN95" s="156"/>
      <c r="FO95" s="156"/>
      <c r="FP95" s="156"/>
      <c r="FQ95" s="156"/>
      <c r="FR95" s="156"/>
      <c r="FS95" s="156"/>
      <c r="FT95" s="156"/>
      <c r="FU95" s="156"/>
      <c r="FV95" s="156"/>
      <c r="FW95" s="156"/>
      <c r="FX95" s="156"/>
      <c r="FY95" s="156"/>
      <c r="FZ95" s="156"/>
      <c r="GA95" s="156"/>
      <c r="GB95" s="156"/>
      <c r="GC95" s="156"/>
      <c r="GD95" s="156"/>
      <c r="GE95" s="156"/>
    </row>
    <row r="96" spans="1:187" s="1" customFormat="1" ht="15" x14ac:dyDescent="0.25">
      <c r="A96" s="159"/>
      <c r="B96" s="194" t="s">
        <v>132</v>
      </c>
      <c r="C96" s="217">
        <v>17</v>
      </c>
      <c r="D96" s="195">
        <v>5</v>
      </c>
      <c r="E96" s="195" t="s">
        <v>108</v>
      </c>
      <c r="F96" s="195" t="s">
        <v>108</v>
      </c>
      <c r="G96" s="195">
        <v>0</v>
      </c>
      <c r="H96" s="195">
        <v>0</v>
      </c>
      <c r="I96" s="195">
        <v>0</v>
      </c>
      <c r="J96" s="218">
        <v>26</v>
      </c>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6"/>
      <c r="BR96" s="156"/>
      <c r="BS96" s="156"/>
      <c r="BT96" s="156"/>
      <c r="BU96" s="156"/>
      <c r="BV96" s="156"/>
      <c r="BW96" s="156"/>
      <c r="BX96" s="156"/>
      <c r="BY96" s="156"/>
      <c r="BZ96" s="156"/>
      <c r="CA96" s="156"/>
      <c r="CB96" s="156"/>
      <c r="CC96" s="156"/>
      <c r="CD96" s="156"/>
      <c r="CE96" s="156"/>
      <c r="CF96" s="156"/>
      <c r="CG96" s="156"/>
      <c r="CH96" s="156"/>
      <c r="CI96" s="156"/>
      <c r="CJ96" s="156"/>
      <c r="CK96" s="156"/>
      <c r="CL96" s="156"/>
      <c r="CM96" s="156"/>
      <c r="CN96" s="156"/>
      <c r="CO96" s="156"/>
      <c r="CP96" s="156"/>
      <c r="CQ96" s="156"/>
      <c r="CR96" s="156"/>
      <c r="CS96" s="156"/>
      <c r="CT96" s="156"/>
      <c r="CU96" s="156"/>
      <c r="CV96" s="156"/>
      <c r="CW96" s="156"/>
      <c r="CX96" s="156"/>
      <c r="CY96" s="156"/>
      <c r="CZ96" s="156"/>
      <c r="DA96" s="156"/>
      <c r="DB96" s="156"/>
      <c r="DC96" s="156"/>
      <c r="DD96" s="156"/>
      <c r="DE96" s="156"/>
      <c r="DF96" s="156"/>
      <c r="DG96" s="156"/>
      <c r="DH96" s="156"/>
      <c r="DI96" s="156"/>
      <c r="DJ96" s="156"/>
      <c r="DK96" s="156"/>
      <c r="DL96" s="156"/>
      <c r="DM96" s="156"/>
      <c r="DN96" s="156"/>
      <c r="DO96" s="156"/>
      <c r="DP96" s="156"/>
      <c r="DQ96" s="156"/>
      <c r="DR96" s="156"/>
      <c r="DS96" s="156"/>
      <c r="DT96" s="156"/>
      <c r="DU96" s="156"/>
      <c r="DV96" s="156"/>
      <c r="DW96" s="156"/>
      <c r="DX96" s="156"/>
      <c r="DY96" s="156"/>
      <c r="DZ96" s="156"/>
      <c r="EA96" s="156"/>
      <c r="EB96" s="156"/>
      <c r="EC96" s="156"/>
      <c r="ED96" s="156"/>
      <c r="EE96" s="156"/>
      <c r="EF96" s="156"/>
      <c r="EG96" s="156"/>
      <c r="EH96" s="156"/>
      <c r="EI96" s="156"/>
      <c r="EJ96" s="156"/>
      <c r="EK96" s="156"/>
      <c r="EL96" s="156"/>
      <c r="EM96" s="156"/>
      <c r="EN96" s="156"/>
      <c r="EO96" s="156"/>
      <c r="EP96" s="156"/>
      <c r="EQ96" s="156"/>
      <c r="ER96" s="156"/>
      <c r="ES96" s="156"/>
      <c r="ET96" s="156"/>
      <c r="EU96" s="156"/>
      <c r="EV96" s="156"/>
      <c r="EW96" s="156"/>
      <c r="EX96" s="156"/>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6"/>
      <c r="GD96" s="156"/>
      <c r="GE96" s="156"/>
    </row>
    <row r="97" spans="1:187" s="1" customFormat="1" ht="15" x14ac:dyDescent="0.25">
      <c r="A97" s="159" t="s">
        <v>138</v>
      </c>
      <c r="B97" s="158" t="s">
        <v>135</v>
      </c>
      <c r="C97" s="174">
        <v>16</v>
      </c>
      <c r="D97" s="166" t="s">
        <v>108</v>
      </c>
      <c r="E97" s="166" t="s">
        <v>108</v>
      </c>
      <c r="F97" s="166">
        <v>0</v>
      </c>
      <c r="G97" s="166">
        <v>0</v>
      </c>
      <c r="H97" s="166">
        <v>0</v>
      </c>
      <c r="I97" s="166">
        <v>0</v>
      </c>
      <c r="J97" s="169">
        <v>19</v>
      </c>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156"/>
      <c r="CD97" s="156"/>
      <c r="CE97" s="156"/>
      <c r="CF97" s="156"/>
      <c r="CG97" s="156"/>
      <c r="CH97" s="156"/>
      <c r="CI97" s="156"/>
      <c r="CJ97" s="156"/>
      <c r="CK97" s="156"/>
      <c r="CL97" s="156"/>
      <c r="CM97" s="156"/>
      <c r="CN97" s="156"/>
      <c r="CO97" s="156"/>
      <c r="CP97" s="156"/>
      <c r="CQ97" s="156"/>
      <c r="CR97" s="156"/>
      <c r="CS97" s="156"/>
      <c r="CT97" s="156"/>
      <c r="CU97" s="156"/>
      <c r="CV97" s="156"/>
      <c r="CW97" s="156"/>
      <c r="CX97" s="156"/>
      <c r="CY97" s="156"/>
      <c r="CZ97" s="156"/>
      <c r="DA97" s="156"/>
      <c r="DB97" s="156"/>
      <c r="DC97" s="156"/>
      <c r="DD97" s="156"/>
      <c r="DE97" s="156"/>
      <c r="DF97" s="156"/>
      <c r="DG97" s="156"/>
      <c r="DH97" s="156"/>
      <c r="DI97" s="156"/>
      <c r="DJ97" s="156"/>
      <c r="DK97" s="156"/>
      <c r="DL97" s="156"/>
      <c r="DM97" s="156"/>
      <c r="DN97" s="156"/>
      <c r="DO97" s="156"/>
      <c r="DP97" s="156"/>
      <c r="DQ97" s="156"/>
      <c r="DR97" s="156"/>
      <c r="DS97" s="156"/>
      <c r="DT97" s="156"/>
      <c r="DU97" s="156"/>
      <c r="DV97" s="156"/>
      <c r="DW97" s="156"/>
      <c r="DX97" s="156"/>
      <c r="DY97" s="156"/>
      <c r="DZ97" s="156"/>
      <c r="EA97" s="156"/>
      <c r="EB97" s="156"/>
      <c r="EC97" s="156"/>
      <c r="ED97" s="156"/>
      <c r="EE97" s="156"/>
      <c r="EF97" s="156"/>
      <c r="EG97" s="156"/>
      <c r="EH97" s="156"/>
      <c r="EI97" s="156"/>
      <c r="EJ97" s="156"/>
      <c r="EK97" s="156"/>
      <c r="EL97" s="156"/>
      <c r="EM97" s="156"/>
      <c r="EN97" s="156"/>
      <c r="EO97" s="156"/>
      <c r="EP97" s="156"/>
      <c r="EQ97" s="156"/>
      <c r="ER97" s="156"/>
      <c r="ES97" s="156"/>
      <c r="ET97" s="156"/>
      <c r="EU97" s="156"/>
      <c r="EV97" s="156"/>
      <c r="EW97" s="156"/>
      <c r="EX97" s="156"/>
      <c r="EY97" s="156"/>
      <c r="EZ97" s="156"/>
      <c r="FA97" s="156"/>
      <c r="FB97" s="156"/>
      <c r="FC97" s="156"/>
      <c r="FD97" s="156"/>
      <c r="FE97" s="156"/>
      <c r="FF97" s="156"/>
      <c r="FG97" s="156"/>
      <c r="FH97" s="156"/>
      <c r="FI97" s="156"/>
      <c r="FJ97" s="156"/>
      <c r="FK97" s="156"/>
      <c r="FL97" s="156"/>
      <c r="FM97" s="156"/>
      <c r="FN97" s="156"/>
      <c r="FO97" s="156"/>
      <c r="FP97" s="156"/>
      <c r="FQ97" s="156"/>
      <c r="FR97" s="156"/>
      <c r="FS97" s="156"/>
      <c r="FT97" s="156"/>
      <c r="FU97" s="156"/>
      <c r="FV97" s="156"/>
      <c r="FW97" s="156"/>
      <c r="FX97" s="156"/>
      <c r="FY97" s="156"/>
      <c r="FZ97" s="156"/>
      <c r="GA97" s="156"/>
      <c r="GB97" s="156"/>
      <c r="GC97" s="156"/>
      <c r="GD97" s="156"/>
      <c r="GE97" s="156"/>
    </row>
    <row r="98" spans="1:187" s="1" customFormat="1" ht="15" x14ac:dyDescent="0.25">
      <c r="A98" s="159">
        <v>2024</v>
      </c>
      <c r="B98" s="194" t="s">
        <v>125</v>
      </c>
      <c r="C98" s="195">
        <v>425</v>
      </c>
      <c r="D98" s="195">
        <v>40</v>
      </c>
      <c r="E98" s="195">
        <v>0</v>
      </c>
      <c r="F98" s="195">
        <v>0</v>
      </c>
      <c r="G98" s="195">
        <v>0</v>
      </c>
      <c r="H98" s="195">
        <v>0</v>
      </c>
      <c r="I98" s="195">
        <v>0</v>
      </c>
      <c r="J98" s="218">
        <v>465</v>
      </c>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c r="CF98" s="156"/>
      <c r="CG98" s="156"/>
      <c r="CH98" s="156"/>
      <c r="CI98" s="156"/>
      <c r="CJ98" s="156"/>
      <c r="CK98" s="156"/>
      <c r="CL98" s="156"/>
      <c r="CM98" s="156"/>
      <c r="CN98" s="156"/>
      <c r="CO98" s="156"/>
      <c r="CP98" s="156"/>
      <c r="CQ98" s="156"/>
      <c r="CR98" s="156"/>
      <c r="CS98" s="156"/>
      <c r="CT98" s="156"/>
      <c r="CU98" s="156"/>
      <c r="CV98" s="156"/>
      <c r="CW98" s="156"/>
      <c r="CX98" s="156"/>
      <c r="CY98" s="156"/>
      <c r="CZ98" s="156"/>
      <c r="DA98" s="156"/>
      <c r="DB98" s="156"/>
      <c r="DC98" s="156"/>
      <c r="DD98" s="156"/>
      <c r="DE98" s="156"/>
      <c r="DF98" s="156"/>
      <c r="DG98" s="156"/>
      <c r="DH98" s="156"/>
      <c r="DI98" s="156"/>
      <c r="DJ98" s="156"/>
      <c r="DK98" s="156"/>
      <c r="DL98" s="156"/>
      <c r="DM98" s="156"/>
      <c r="DN98" s="156"/>
      <c r="DO98" s="156"/>
      <c r="DP98" s="156"/>
      <c r="DQ98" s="156"/>
      <c r="DR98" s="156"/>
      <c r="DS98" s="156"/>
      <c r="DT98" s="156"/>
      <c r="DU98" s="156"/>
      <c r="DV98" s="156"/>
      <c r="DW98" s="156"/>
      <c r="DX98" s="156"/>
      <c r="DY98" s="156"/>
      <c r="DZ98" s="156"/>
      <c r="EA98" s="156"/>
      <c r="EB98" s="156"/>
      <c r="EC98" s="156"/>
      <c r="ED98" s="156"/>
      <c r="EE98" s="156"/>
      <c r="EF98" s="156"/>
      <c r="EG98" s="156"/>
      <c r="EH98" s="156"/>
      <c r="EI98" s="156"/>
      <c r="EJ98" s="156"/>
      <c r="EK98" s="156"/>
      <c r="EL98" s="156"/>
      <c r="EM98" s="156"/>
      <c r="EN98" s="156"/>
      <c r="EO98" s="156"/>
      <c r="EP98" s="156"/>
      <c r="EQ98" s="156"/>
      <c r="ER98" s="156"/>
      <c r="ES98" s="156"/>
      <c r="ET98" s="156"/>
      <c r="EU98" s="156"/>
      <c r="EV98" s="156"/>
      <c r="EW98" s="156"/>
      <c r="EX98" s="156"/>
      <c r="EY98" s="156"/>
      <c r="EZ98" s="156"/>
      <c r="FA98" s="156"/>
      <c r="FB98" s="156"/>
      <c r="FC98" s="156"/>
      <c r="FD98" s="156"/>
      <c r="FE98" s="156"/>
      <c r="FF98" s="156"/>
      <c r="FG98" s="156"/>
      <c r="FH98" s="156"/>
      <c r="FI98" s="156"/>
      <c r="FJ98" s="156"/>
      <c r="FK98" s="156"/>
      <c r="FL98" s="156"/>
      <c r="FM98" s="156"/>
      <c r="FN98" s="156"/>
      <c r="FO98" s="156"/>
      <c r="FP98" s="156"/>
      <c r="FQ98" s="156"/>
      <c r="FR98" s="156"/>
      <c r="FS98" s="156"/>
      <c r="FT98" s="156"/>
      <c r="FU98" s="156"/>
      <c r="FV98" s="156"/>
      <c r="FW98" s="156"/>
      <c r="FX98" s="156"/>
      <c r="FY98" s="156"/>
      <c r="FZ98" s="156"/>
      <c r="GA98" s="156"/>
      <c r="GB98" s="156"/>
      <c r="GC98" s="156"/>
      <c r="GD98" s="156"/>
      <c r="GE98" s="156"/>
    </row>
    <row r="99" spans="1:187" s="1" customFormat="1" ht="15" x14ac:dyDescent="0.25">
      <c r="A99" s="157" t="s">
        <v>34</v>
      </c>
      <c r="B99" s="158" t="s">
        <v>137</v>
      </c>
      <c r="C99" s="166">
        <v>8</v>
      </c>
      <c r="D99" s="166" t="s">
        <v>108</v>
      </c>
      <c r="E99" s="166">
        <v>10</v>
      </c>
      <c r="F99" s="166" t="s">
        <v>108</v>
      </c>
      <c r="G99" s="166" t="s">
        <v>108</v>
      </c>
      <c r="H99" s="166" t="s">
        <v>108</v>
      </c>
      <c r="I99" s="166">
        <v>0</v>
      </c>
      <c r="J99" s="169">
        <v>23</v>
      </c>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156"/>
      <c r="CD99" s="156"/>
      <c r="CE99" s="156"/>
      <c r="CF99" s="156"/>
      <c r="CG99" s="156"/>
      <c r="CH99" s="156"/>
      <c r="CI99" s="156"/>
      <c r="CJ99" s="156"/>
      <c r="CK99" s="156"/>
      <c r="CL99" s="156"/>
      <c r="CM99" s="156"/>
      <c r="CN99" s="156"/>
      <c r="CO99" s="156"/>
      <c r="CP99" s="156"/>
      <c r="CQ99" s="156"/>
      <c r="CR99" s="156"/>
      <c r="CS99" s="156"/>
      <c r="CT99" s="156"/>
      <c r="CU99" s="156"/>
      <c r="CV99" s="156"/>
      <c r="CW99" s="156"/>
      <c r="CX99" s="156"/>
      <c r="CY99" s="156"/>
      <c r="CZ99" s="156"/>
      <c r="DA99" s="156"/>
      <c r="DB99" s="156"/>
      <c r="DC99" s="156"/>
      <c r="DD99" s="156"/>
      <c r="DE99" s="156"/>
      <c r="DF99" s="156"/>
      <c r="DG99" s="156"/>
      <c r="DH99" s="156"/>
      <c r="DI99" s="156"/>
      <c r="DJ99" s="156"/>
      <c r="DK99" s="156"/>
      <c r="DL99" s="156"/>
      <c r="DM99" s="156"/>
      <c r="DN99" s="156"/>
      <c r="DO99" s="156"/>
      <c r="DP99" s="156"/>
      <c r="DQ99" s="156"/>
      <c r="DR99" s="156"/>
      <c r="DS99" s="156"/>
      <c r="DT99" s="156"/>
      <c r="DU99" s="156"/>
      <c r="DV99" s="156"/>
      <c r="DW99" s="156"/>
      <c r="DX99" s="156"/>
      <c r="DY99" s="156"/>
      <c r="DZ99" s="156"/>
      <c r="EA99" s="156"/>
      <c r="EB99" s="156"/>
      <c r="EC99" s="156"/>
      <c r="ED99" s="156"/>
      <c r="EE99" s="156"/>
      <c r="EF99" s="156"/>
      <c r="EG99" s="156"/>
      <c r="EH99" s="156"/>
      <c r="EI99" s="156"/>
      <c r="EJ99" s="156"/>
      <c r="EK99" s="156"/>
      <c r="EL99" s="156"/>
      <c r="EM99" s="156"/>
      <c r="EN99" s="156"/>
      <c r="EO99" s="156"/>
      <c r="EP99" s="156"/>
      <c r="EQ99" s="156"/>
      <c r="ER99" s="156"/>
      <c r="ES99" s="156"/>
      <c r="ET99" s="156"/>
      <c r="EU99" s="156"/>
      <c r="EV99" s="156"/>
      <c r="EW99" s="156"/>
      <c r="EX99" s="156"/>
      <c r="EY99" s="156"/>
      <c r="EZ99" s="156"/>
      <c r="FA99" s="156"/>
      <c r="FB99" s="156"/>
      <c r="FC99" s="156"/>
      <c r="FD99" s="156"/>
      <c r="FE99" s="156"/>
      <c r="FF99" s="156"/>
      <c r="FG99" s="156"/>
      <c r="FH99" s="156"/>
      <c r="FI99" s="156"/>
      <c r="FJ99" s="156"/>
      <c r="FK99" s="156"/>
      <c r="FL99" s="156"/>
      <c r="FM99" s="156"/>
      <c r="FN99" s="156"/>
      <c r="FO99" s="156"/>
      <c r="FP99" s="156"/>
      <c r="FQ99" s="156"/>
      <c r="FR99" s="156"/>
      <c r="FS99" s="156"/>
      <c r="FT99" s="156"/>
      <c r="FU99" s="156"/>
      <c r="FV99" s="156"/>
      <c r="FW99" s="156"/>
      <c r="FX99" s="156"/>
      <c r="FY99" s="156"/>
      <c r="FZ99" s="156"/>
      <c r="GA99" s="156"/>
      <c r="GB99" s="156"/>
      <c r="GC99" s="156"/>
      <c r="GD99" s="156"/>
      <c r="GE99" s="156"/>
    </row>
    <row r="100" spans="1:187" s="1" customFormat="1" ht="15" x14ac:dyDescent="0.25">
      <c r="A100" s="157"/>
      <c r="B100" s="194" t="s">
        <v>127</v>
      </c>
      <c r="C100" s="195">
        <v>46</v>
      </c>
      <c r="D100" s="195">
        <v>14</v>
      </c>
      <c r="E100" s="195">
        <v>21</v>
      </c>
      <c r="F100" s="195">
        <v>10</v>
      </c>
      <c r="G100" s="195" t="s">
        <v>108</v>
      </c>
      <c r="H100" s="195" t="s">
        <v>108</v>
      </c>
      <c r="I100" s="195">
        <v>5</v>
      </c>
      <c r="J100" s="218">
        <v>101</v>
      </c>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6"/>
      <c r="CA100" s="156"/>
      <c r="CB100" s="156"/>
      <c r="CC100" s="156"/>
      <c r="CD100" s="156"/>
      <c r="CE100" s="156"/>
      <c r="CF100" s="156"/>
      <c r="CG100" s="156"/>
      <c r="CH100" s="156"/>
      <c r="CI100" s="156"/>
      <c r="CJ100" s="156"/>
      <c r="CK100" s="156"/>
      <c r="CL100" s="156"/>
      <c r="CM100" s="156"/>
      <c r="CN100" s="156"/>
      <c r="CO100" s="156"/>
      <c r="CP100" s="156"/>
      <c r="CQ100" s="156"/>
      <c r="CR100" s="156"/>
      <c r="CS100" s="156"/>
      <c r="CT100" s="156"/>
      <c r="CU100" s="156"/>
      <c r="CV100" s="156"/>
      <c r="CW100" s="156"/>
      <c r="CX100" s="156"/>
      <c r="CY100" s="156"/>
      <c r="CZ100" s="156"/>
      <c r="DA100" s="156"/>
      <c r="DB100" s="156"/>
      <c r="DC100" s="156"/>
      <c r="DD100" s="156"/>
      <c r="DE100" s="156"/>
      <c r="DF100" s="156"/>
      <c r="DG100" s="156"/>
      <c r="DH100" s="156"/>
      <c r="DI100" s="156"/>
      <c r="DJ100" s="156"/>
      <c r="DK100" s="156"/>
      <c r="DL100" s="156"/>
      <c r="DM100" s="156"/>
      <c r="DN100" s="156"/>
      <c r="DO100" s="156"/>
      <c r="DP100" s="156"/>
      <c r="DQ100" s="156"/>
      <c r="DR100" s="156"/>
      <c r="DS100" s="156"/>
      <c r="DT100" s="156"/>
      <c r="DU100" s="156"/>
      <c r="DV100" s="156"/>
      <c r="DW100" s="156"/>
      <c r="DX100" s="156"/>
      <c r="DY100" s="156"/>
      <c r="DZ100" s="156"/>
      <c r="EA100" s="156"/>
      <c r="EB100" s="156"/>
      <c r="EC100" s="156"/>
      <c r="ED100" s="156"/>
      <c r="EE100" s="156"/>
      <c r="EF100" s="156"/>
      <c r="EG100" s="156"/>
      <c r="EH100" s="156"/>
      <c r="EI100" s="156"/>
      <c r="EJ100" s="156"/>
      <c r="EK100" s="156"/>
      <c r="EL100" s="156"/>
      <c r="EM100" s="156"/>
      <c r="EN100" s="156"/>
      <c r="EO100" s="156"/>
      <c r="EP100" s="156"/>
      <c r="EQ100" s="156"/>
      <c r="ER100" s="156"/>
      <c r="ES100" s="156"/>
      <c r="ET100" s="156"/>
      <c r="EU100" s="156"/>
      <c r="EV100" s="156"/>
      <c r="EW100" s="156"/>
      <c r="EX100" s="156"/>
      <c r="EY100" s="156"/>
      <c r="EZ100" s="156"/>
      <c r="FA100" s="156"/>
      <c r="FB100" s="156"/>
      <c r="FC100" s="156"/>
      <c r="FD100" s="156"/>
      <c r="FE100" s="156"/>
      <c r="FF100" s="156"/>
      <c r="FG100" s="156"/>
      <c r="FH100" s="156"/>
      <c r="FI100" s="156"/>
      <c r="FJ100" s="156"/>
      <c r="FK100" s="156"/>
      <c r="FL100" s="156"/>
      <c r="FM100" s="156"/>
      <c r="FN100" s="156"/>
      <c r="FO100" s="156"/>
      <c r="FP100" s="156"/>
      <c r="FQ100" s="156"/>
      <c r="FR100" s="156"/>
      <c r="FS100" s="156"/>
      <c r="FT100" s="156"/>
      <c r="FU100" s="156"/>
      <c r="FV100" s="156"/>
      <c r="FW100" s="156"/>
      <c r="FX100" s="156"/>
      <c r="FY100" s="156"/>
      <c r="FZ100" s="156"/>
      <c r="GA100" s="156"/>
      <c r="GB100" s="156"/>
      <c r="GC100" s="156"/>
      <c r="GD100" s="156"/>
      <c r="GE100" s="156"/>
    </row>
    <row r="101" spans="1:187" s="1" customFormat="1" ht="15" x14ac:dyDescent="0.25">
      <c r="A101" s="161"/>
      <c r="B101" s="158" t="s">
        <v>128</v>
      </c>
      <c r="C101" s="166">
        <v>142</v>
      </c>
      <c r="D101" s="166">
        <v>65</v>
      </c>
      <c r="E101" s="166">
        <v>61</v>
      </c>
      <c r="F101" s="166">
        <v>27</v>
      </c>
      <c r="G101" s="166">
        <v>12</v>
      </c>
      <c r="H101" s="166">
        <v>11</v>
      </c>
      <c r="I101" s="166">
        <v>5</v>
      </c>
      <c r="J101" s="169">
        <v>323</v>
      </c>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6"/>
      <c r="BY101" s="156"/>
      <c r="BZ101" s="156"/>
      <c r="CA101" s="156"/>
      <c r="CB101" s="156"/>
      <c r="CC101" s="156"/>
      <c r="CD101" s="156"/>
      <c r="CE101" s="156"/>
      <c r="CF101" s="156"/>
      <c r="CG101" s="156"/>
      <c r="CH101" s="156"/>
      <c r="CI101" s="156"/>
      <c r="CJ101" s="156"/>
      <c r="CK101" s="156"/>
      <c r="CL101" s="156"/>
      <c r="CM101" s="156"/>
      <c r="CN101" s="156"/>
      <c r="CO101" s="156"/>
      <c r="CP101" s="156"/>
      <c r="CQ101" s="156"/>
      <c r="CR101" s="156"/>
      <c r="CS101" s="156"/>
      <c r="CT101" s="156"/>
      <c r="CU101" s="156"/>
      <c r="CV101" s="156"/>
      <c r="CW101" s="156"/>
      <c r="CX101" s="156"/>
      <c r="CY101" s="156"/>
      <c r="CZ101" s="156"/>
      <c r="DA101" s="156"/>
      <c r="DB101" s="156"/>
      <c r="DC101" s="156"/>
      <c r="DD101" s="156"/>
      <c r="DE101" s="156"/>
      <c r="DF101" s="156"/>
      <c r="DG101" s="156"/>
      <c r="DH101" s="156"/>
      <c r="DI101" s="156"/>
      <c r="DJ101" s="156"/>
      <c r="DK101" s="156"/>
      <c r="DL101" s="156"/>
      <c r="DM101" s="156"/>
      <c r="DN101" s="156"/>
      <c r="DO101" s="156"/>
      <c r="DP101" s="156"/>
      <c r="DQ101" s="156"/>
      <c r="DR101" s="156"/>
      <c r="DS101" s="156"/>
      <c r="DT101" s="156"/>
      <c r="DU101" s="156"/>
      <c r="DV101" s="156"/>
      <c r="DW101" s="156"/>
      <c r="DX101" s="156"/>
      <c r="DY101" s="156"/>
      <c r="DZ101" s="156"/>
      <c r="EA101" s="156"/>
      <c r="EB101" s="156"/>
      <c r="EC101" s="156"/>
      <c r="ED101" s="156"/>
      <c r="EE101" s="156"/>
      <c r="EF101" s="156"/>
      <c r="EG101" s="156"/>
      <c r="EH101" s="156"/>
      <c r="EI101" s="156"/>
      <c r="EJ101" s="156"/>
      <c r="EK101" s="156"/>
      <c r="EL101" s="156"/>
      <c r="EM101" s="156"/>
      <c r="EN101" s="156"/>
      <c r="EO101" s="156"/>
      <c r="EP101" s="156"/>
      <c r="EQ101" s="156"/>
      <c r="ER101" s="156"/>
      <c r="ES101" s="156"/>
      <c r="ET101" s="156"/>
      <c r="EU101" s="156"/>
      <c r="EV101" s="156"/>
      <c r="EW101" s="156"/>
      <c r="EX101" s="156"/>
      <c r="EY101" s="156"/>
      <c r="EZ101" s="156"/>
      <c r="FA101" s="156"/>
      <c r="FB101" s="156"/>
      <c r="FC101" s="156"/>
      <c r="FD101" s="156"/>
      <c r="FE101" s="156"/>
      <c r="FF101" s="156"/>
      <c r="FG101" s="156"/>
      <c r="FH101" s="156"/>
      <c r="FI101" s="156"/>
      <c r="FJ101" s="156"/>
      <c r="FK101" s="156"/>
      <c r="FL101" s="156"/>
      <c r="FM101" s="156"/>
      <c r="FN101" s="156"/>
      <c r="FO101" s="156"/>
      <c r="FP101" s="156"/>
      <c r="FQ101" s="156"/>
      <c r="FR101" s="156"/>
      <c r="FS101" s="156"/>
      <c r="FT101" s="156"/>
      <c r="FU101" s="156"/>
      <c r="FV101" s="156"/>
      <c r="FW101" s="156"/>
      <c r="FX101" s="156"/>
      <c r="FY101" s="156"/>
      <c r="FZ101" s="156"/>
      <c r="GA101" s="156"/>
      <c r="GB101" s="156"/>
      <c r="GC101" s="156"/>
      <c r="GD101" s="156"/>
      <c r="GE101" s="156"/>
    </row>
    <row r="102" spans="1:187" s="1" customFormat="1" ht="15" x14ac:dyDescent="0.25">
      <c r="A102" s="161"/>
      <c r="B102" s="194" t="s">
        <v>129</v>
      </c>
      <c r="C102" s="195">
        <v>715</v>
      </c>
      <c r="D102" s="195">
        <v>478</v>
      </c>
      <c r="E102" s="195">
        <v>621</v>
      </c>
      <c r="F102" s="195">
        <v>379</v>
      </c>
      <c r="G102" s="195">
        <v>271</v>
      </c>
      <c r="H102" s="195">
        <v>157</v>
      </c>
      <c r="I102" s="195">
        <v>336</v>
      </c>
      <c r="J102" s="218">
        <v>2957</v>
      </c>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DK102" s="156"/>
      <c r="DL102" s="156"/>
      <c r="DM102" s="156"/>
      <c r="DN102" s="156"/>
      <c r="DO102" s="156"/>
      <c r="DP102" s="156"/>
      <c r="DQ102" s="156"/>
      <c r="DR102" s="156"/>
      <c r="DS102" s="156"/>
      <c r="DT102" s="156"/>
      <c r="DU102" s="156"/>
      <c r="DV102" s="156"/>
      <c r="DW102" s="156"/>
      <c r="DX102" s="156"/>
      <c r="DY102" s="156"/>
      <c r="DZ102" s="156"/>
      <c r="EA102" s="156"/>
      <c r="EB102" s="156"/>
      <c r="EC102" s="156"/>
      <c r="ED102" s="156"/>
      <c r="EE102" s="156"/>
      <c r="EF102" s="156"/>
      <c r="EG102" s="156"/>
      <c r="EH102" s="156"/>
      <c r="EI102" s="156"/>
      <c r="EJ102" s="156"/>
      <c r="EK102" s="156"/>
      <c r="EL102" s="156"/>
      <c r="EM102" s="156"/>
      <c r="EN102" s="156"/>
      <c r="EO102" s="156"/>
      <c r="EP102" s="156"/>
      <c r="EQ102" s="156"/>
      <c r="ER102" s="156"/>
      <c r="ES102" s="156"/>
      <c r="ET102" s="156"/>
      <c r="EU102" s="156"/>
      <c r="EV102" s="156"/>
      <c r="EW102" s="156"/>
      <c r="EX102" s="156"/>
      <c r="EY102" s="156"/>
      <c r="EZ102" s="156"/>
      <c r="FA102" s="156"/>
      <c r="FB102" s="156"/>
      <c r="FC102" s="156"/>
      <c r="FD102" s="156"/>
      <c r="FE102" s="156"/>
      <c r="FF102" s="156"/>
      <c r="FG102" s="156"/>
      <c r="FH102" s="156"/>
      <c r="FI102" s="156"/>
      <c r="FJ102" s="156"/>
      <c r="FK102" s="156"/>
      <c r="FL102" s="156"/>
      <c r="FM102" s="156"/>
      <c r="FN102" s="156"/>
      <c r="FO102" s="156"/>
      <c r="FP102" s="156"/>
      <c r="FQ102" s="156"/>
      <c r="FR102" s="156"/>
      <c r="FS102" s="156"/>
      <c r="FT102" s="156"/>
      <c r="FU102" s="156"/>
      <c r="FV102" s="156"/>
      <c r="FW102" s="156"/>
      <c r="FX102" s="156"/>
      <c r="FY102" s="156"/>
      <c r="FZ102" s="156"/>
      <c r="GA102" s="156"/>
      <c r="GB102" s="156"/>
      <c r="GC102" s="156"/>
      <c r="GD102" s="156"/>
      <c r="GE102" s="156"/>
    </row>
    <row r="103" spans="1:187" s="1" customFormat="1" ht="15" x14ac:dyDescent="0.25">
      <c r="A103" s="157"/>
      <c r="B103" s="158" t="s">
        <v>130</v>
      </c>
      <c r="C103" s="166">
        <v>383</v>
      </c>
      <c r="D103" s="166">
        <v>245</v>
      </c>
      <c r="E103" s="166">
        <v>219</v>
      </c>
      <c r="F103" s="166">
        <v>67</v>
      </c>
      <c r="G103" s="166">
        <v>20</v>
      </c>
      <c r="H103" s="166">
        <v>6</v>
      </c>
      <c r="I103" s="166">
        <v>15</v>
      </c>
      <c r="J103" s="169">
        <v>955</v>
      </c>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c r="CA103" s="156"/>
      <c r="CB103" s="156"/>
      <c r="CC103" s="156"/>
      <c r="CD103" s="156"/>
      <c r="CE103" s="156"/>
      <c r="CF103" s="156"/>
      <c r="CG103" s="156"/>
      <c r="CH103" s="156"/>
      <c r="CI103" s="156"/>
      <c r="CJ103" s="156"/>
      <c r="CK103" s="156"/>
      <c r="CL103" s="156"/>
      <c r="CM103" s="156"/>
      <c r="CN103" s="156"/>
      <c r="CO103" s="156"/>
      <c r="CP103" s="156"/>
      <c r="CQ103" s="156"/>
      <c r="CR103" s="156"/>
      <c r="CS103" s="156"/>
      <c r="CT103" s="156"/>
      <c r="CU103" s="156"/>
      <c r="CV103" s="156"/>
      <c r="CW103" s="156"/>
      <c r="CX103" s="156"/>
      <c r="CY103" s="156"/>
      <c r="CZ103" s="156"/>
      <c r="DA103" s="156"/>
      <c r="DB103" s="156"/>
      <c r="DC103" s="156"/>
      <c r="DD103" s="156"/>
      <c r="DE103" s="156"/>
      <c r="DF103" s="156"/>
      <c r="DG103" s="156"/>
      <c r="DH103" s="156"/>
      <c r="DI103" s="156"/>
      <c r="DJ103" s="156"/>
      <c r="DK103" s="156"/>
      <c r="DL103" s="156"/>
      <c r="DM103" s="156"/>
      <c r="DN103" s="156"/>
      <c r="DO103" s="156"/>
      <c r="DP103" s="156"/>
      <c r="DQ103" s="156"/>
      <c r="DR103" s="156"/>
      <c r="DS103" s="156"/>
      <c r="DT103" s="156"/>
      <c r="DU103" s="156"/>
      <c r="DV103" s="156"/>
      <c r="DW103" s="156"/>
      <c r="DX103" s="156"/>
      <c r="DY103" s="156"/>
      <c r="DZ103" s="156"/>
      <c r="EA103" s="156"/>
      <c r="EB103" s="156"/>
      <c r="EC103" s="156"/>
      <c r="ED103" s="156"/>
      <c r="EE103" s="156"/>
      <c r="EF103" s="156"/>
      <c r="EG103" s="156"/>
      <c r="EH103" s="156"/>
      <c r="EI103" s="156"/>
      <c r="EJ103" s="156"/>
      <c r="EK103" s="156"/>
      <c r="EL103" s="156"/>
      <c r="EM103" s="156"/>
      <c r="EN103" s="156"/>
      <c r="EO103" s="156"/>
      <c r="EP103" s="156"/>
      <c r="EQ103" s="156"/>
      <c r="ER103" s="156"/>
      <c r="ES103" s="156"/>
      <c r="ET103" s="156"/>
      <c r="EU103" s="156"/>
      <c r="EV103" s="156"/>
      <c r="EW103" s="156"/>
      <c r="EX103" s="156"/>
      <c r="EY103" s="156"/>
      <c r="EZ103" s="156"/>
      <c r="FA103" s="156"/>
      <c r="FB103" s="156"/>
      <c r="FC103" s="156"/>
      <c r="FD103" s="156"/>
      <c r="FE103" s="156"/>
      <c r="FF103" s="156"/>
      <c r="FG103" s="156"/>
      <c r="FH103" s="156"/>
      <c r="FI103" s="156"/>
      <c r="FJ103" s="156"/>
      <c r="FK103" s="156"/>
      <c r="FL103" s="156"/>
      <c r="FM103" s="156"/>
      <c r="FN103" s="156"/>
      <c r="FO103" s="156"/>
      <c r="FP103" s="156"/>
      <c r="FQ103" s="156"/>
      <c r="FR103" s="156"/>
      <c r="FS103" s="156"/>
      <c r="FT103" s="156"/>
      <c r="FU103" s="156"/>
      <c r="FV103" s="156"/>
      <c r="FW103" s="156"/>
      <c r="FX103" s="156"/>
      <c r="FY103" s="156"/>
      <c r="FZ103" s="156"/>
      <c r="GA103" s="156"/>
      <c r="GB103" s="156"/>
      <c r="GC103" s="156"/>
      <c r="GD103" s="156"/>
      <c r="GE103" s="156"/>
    </row>
    <row r="104" spans="1:187" s="1" customFormat="1" ht="15" x14ac:dyDescent="0.25">
      <c r="A104" s="157"/>
      <c r="B104" s="197" t="s">
        <v>34</v>
      </c>
      <c r="C104" s="216">
        <v>1764</v>
      </c>
      <c r="D104" s="216">
        <v>865</v>
      </c>
      <c r="E104" s="216">
        <v>948</v>
      </c>
      <c r="F104" s="216">
        <v>488</v>
      </c>
      <c r="G104" s="216">
        <v>307</v>
      </c>
      <c r="H104" s="216">
        <v>175</v>
      </c>
      <c r="I104" s="216">
        <v>361</v>
      </c>
      <c r="J104" s="216">
        <v>4908</v>
      </c>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6"/>
      <c r="BY104" s="156"/>
      <c r="BZ104" s="156"/>
      <c r="CA104" s="156"/>
      <c r="CB104" s="156"/>
      <c r="CC104" s="156"/>
      <c r="CD104" s="156"/>
      <c r="CE104" s="156"/>
      <c r="CF104" s="156"/>
      <c r="CG104" s="156"/>
      <c r="CH104" s="156"/>
      <c r="CI104" s="156"/>
      <c r="CJ104" s="156"/>
      <c r="CK104" s="156"/>
      <c r="CL104" s="156"/>
      <c r="CM104" s="156"/>
      <c r="CN104" s="156"/>
      <c r="CO104" s="156"/>
      <c r="CP104" s="156"/>
      <c r="CQ104" s="156"/>
      <c r="CR104" s="156"/>
      <c r="CS104" s="156"/>
      <c r="CT104" s="156"/>
      <c r="CU104" s="156"/>
      <c r="CV104" s="156"/>
      <c r="CW104" s="156"/>
      <c r="CX104" s="156"/>
      <c r="CY104" s="156"/>
      <c r="CZ104" s="156"/>
      <c r="DA104" s="156"/>
      <c r="DB104" s="156"/>
      <c r="DC104" s="156"/>
      <c r="DD104" s="156"/>
      <c r="DE104" s="156"/>
      <c r="DF104" s="156"/>
      <c r="DG104" s="156"/>
      <c r="DH104" s="156"/>
      <c r="DI104" s="156"/>
      <c r="DJ104" s="156"/>
      <c r="DK104" s="156"/>
      <c r="DL104" s="156"/>
      <c r="DM104" s="156"/>
      <c r="DN104" s="156"/>
      <c r="DO104" s="156"/>
      <c r="DP104" s="156"/>
      <c r="DQ104" s="156"/>
      <c r="DR104" s="156"/>
      <c r="DS104" s="156"/>
      <c r="DT104" s="156"/>
      <c r="DU104" s="156"/>
      <c r="DV104" s="156"/>
      <c r="DW104" s="156"/>
      <c r="DX104" s="156"/>
      <c r="DY104" s="156"/>
      <c r="DZ104" s="156"/>
      <c r="EA104" s="156"/>
      <c r="EB104" s="156"/>
      <c r="EC104" s="156"/>
      <c r="ED104" s="156"/>
      <c r="EE104" s="156"/>
      <c r="EF104" s="156"/>
      <c r="EG104" s="156"/>
      <c r="EH104" s="156"/>
      <c r="EI104" s="156"/>
      <c r="EJ104" s="156"/>
      <c r="EK104" s="156"/>
      <c r="EL104" s="156"/>
      <c r="EM104" s="156"/>
      <c r="EN104" s="156"/>
      <c r="EO104" s="156"/>
      <c r="EP104" s="156"/>
      <c r="EQ104" s="156"/>
      <c r="ER104" s="156"/>
      <c r="ES104" s="156"/>
      <c r="ET104" s="156"/>
      <c r="EU104" s="156"/>
      <c r="EV104" s="156"/>
      <c r="EW104" s="156"/>
      <c r="EX104" s="156"/>
      <c r="EY104" s="156"/>
      <c r="EZ104" s="156"/>
      <c r="FA104" s="156"/>
      <c r="FB104" s="156"/>
      <c r="FC104" s="156"/>
      <c r="FD104" s="156"/>
      <c r="FE104" s="156"/>
      <c r="FF104" s="156"/>
      <c r="FG104" s="156"/>
      <c r="FH104" s="156"/>
      <c r="FI104" s="156"/>
      <c r="FJ104" s="156"/>
      <c r="FK104" s="156"/>
      <c r="FL104" s="156"/>
      <c r="FM104" s="156"/>
      <c r="FN104" s="156"/>
      <c r="FO104" s="156"/>
      <c r="FP104" s="156"/>
      <c r="FQ104" s="156"/>
      <c r="FR104" s="156"/>
      <c r="FS104" s="156"/>
      <c r="FT104" s="156"/>
      <c r="FU104" s="156"/>
      <c r="FV104" s="156"/>
      <c r="FW104" s="156"/>
      <c r="FX104" s="156"/>
      <c r="FY104" s="156"/>
      <c r="FZ104" s="156"/>
      <c r="GA104" s="156"/>
      <c r="GB104" s="156"/>
      <c r="GC104" s="156"/>
      <c r="GD104" s="156"/>
      <c r="GE104" s="156"/>
    </row>
    <row r="105" spans="1:187" s="1" customFormat="1" ht="15" x14ac:dyDescent="0.25">
      <c r="A105" s="192"/>
      <c r="B105" s="158" t="s">
        <v>223</v>
      </c>
      <c r="C105" s="186">
        <v>15</v>
      </c>
      <c r="D105" s="181">
        <v>6</v>
      </c>
      <c r="E105" s="181">
        <v>12</v>
      </c>
      <c r="F105" s="181">
        <v>4</v>
      </c>
      <c r="G105" s="181">
        <v>0</v>
      </c>
      <c r="H105" s="181">
        <v>0</v>
      </c>
      <c r="I105" s="181">
        <v>0</v>
      </c>
      <c r="J105" s="187">
        <v>37</v>
      </c>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6"/>
      <c r="BY105" s="156"/>
      <c r="BZ105" s="156"/>
      <c r="CA105" s="156"/>
      <c r="CB105" s="156"/>
      <c r="CC105" s="156"/>
      <c r="CD105" s="156"/>
      <c r="CE105" s="156"/>
      <c r="CF105" s="156"/>
      <c r="CG105" s="156"/>
      <c r="CH105" s="156"/>
      <c r="CI105" s="156"/>
      <c r="CJ105" s="156"/>
      <c r="CK105" s="156"/>
      <c r="CL105" s="156"/>
      <c r="CM105" s="156"/>
      <c r="CN105" s="156"/>
      <c r="CO105" s="156"/>
      <c r="CP105" s="156"/>
      <c r="CQ105" s="156"/>
      <c r="CR105" s="156"/>
      <c r="CS105" s="156"/>
      <c r="CT105" s="156"/>
      <c r="CU105" s="156"/>
      <c r="CV105" s="156"/>
      <c r="CW105" s="156"/>
      <c r="CX105" s="156"/>
      <c r="CY105" s="156"/>
      <c r="CZ105" s="156"/>
      <c r="DA105" s="156"/>
      <c r="DB105" s="156"/>
      <c r="DC105" s="156"/>
      <c r="DD105" s="156"/>
      <c r="DE105" s="156"/>
      <c r="DF105" s="156"/>
      <c r="DG105" s="156"/>
      <c r="DH105" s="156"/>
      <c r="DI105" s="156"/>
      <c r="DJ105" s="156"/>
      <c r="DK105" s="156"/>
      <c r="DL105" s="156"/>
      <c r="DM105" s="156"/>
      <c r="DN105" s="156"/>
      <c r="DO105" s="156"/>
      <c r="DP105" s="156"/>
      <c r="DQ105" s="156"/>
      <c r="DR105" s="156"/>
      <c r="DS105" s="156"/>
      <c r="DT105" s="156"/>
      <c r="DU105" s="156"/>
      <c r="DV105" s="156"/>
      <c r="DW105" s="156"/>
      <c r="DX105" s="156"/>
      <c r="DY105" s="156"/>
      <c r="DZ105" s="156"/>
      <c r="EA105" s="156"/>
      <c r="EB105" s="156"/>
      <c r="EC105" s="156"/>
      <c r="ED105" s="156"/>
      <c r="EE105" s="156"/>
      <c r="EF105" s="156"/>
      <c r="EG105" s="156"/>
      <c r="EH105" s="156"/>
      <c r="EI105" s="156"/>
      <c r="EJ105" s="156"/>
      <c r="EK105" s="156"/>
      <c r="EL105" s="156"/>
      <c r="EM105" s="156"/>
      <c r="EN105" s="156"/>
      <c r="EO105" s="156"/>
      <c r="EP105" s="156"/>
      <c r="EQ105" s="156"/>
      <c r="ER105" s="156"/>
      <c r="ES105" s="156"/>
      <c r="ET105" s="156"/>
      <c r="EU105" s="156"/>
      <c r="EV105" s="156"/>
      <c r="EW105" s="156"/>
      <c r="EX105" s="156"/>
      <c r="EY105" s="156"/>
      <c r="EZ105" s="156"/>
      <c r="FA105" s="156"/>
      <c r="FB105" s="156"/>
      <c r="FC105" s="156"/>
      <c r="FD105" s="156"/>
      <c r="FE105" s="156"/>
      <c r="FF105" s="156"/>
      <c r="FG105" s="156"/>
      <c r="FH105" s="156"/>
      <c r="FI105" s="156"/>
      <c r="FJ105" s="156"/>
      <c r="FK105" s="156"/>
      <c r="FL105" s="156"/>
      <c r="FM105" s="156"/>
      <c r="FN105" s="156"/>
      <c r="FO105" s="156"/>
      <c r="FP105" s="156"/>
      <c r="FQ105" s="156"/>
      <c r="FR105" s="156"/>
      <c r="FS105" s="156"/>
      <c r="FT105" s="156"/>
      <c r="FU105" s="156"/>
      <c r="FV105" s="156"/>
      <c r="FW105" s="156"/>
      <c r="FX105" s="156"/>
      <c r="FY105" s="156"/>
      <c r="FZ105" s="156"/>
      <c r="GA105" s="156"/>
      <c r="GB105" s="156"/>
      <c r="GC105" s="156"/>
      <c r="GD105" s="156"/>
      <c r="GE105" s="156"/>
    </row>
    <row r="106" spans="1:187" s="1" customFormat="1" ht="15" x14ac:dyDescent="0.25">
      <c r="A106" s="189"/>
      <c r="B106" s="194" t="s">
        <v>132</v>
      </c>
      <c r="C106" s="217">
        <v>13</v>
      </c>
      <c r="D106" s="195" t="s">
        <v>108</v>
      </c>
      <c r="E106" s="195" t="s">
        <v>108</v>
      </c>
      <c r="F106" s="195" t="s">
        <v>108</v>
      </c>
      <c r="G106" s="195">
        <v>0</v>
      </c>
      <c r="H106" s="195">
        <v>0</v>
      </c>
      <c r="I106" s="195">
        <v>0</v>
      </c>
      <c r="J106" s="218">
        <v>20</v>
      </c>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6"/>
      <c r="BR106" s="156"/>
      <c r="BS106" s="156"/>
      <c r="BT106" s="156"/>
      <c r="BU106" s="156"/>
      <c r="BV106" s="156"/>
      <c r="BW106" s="156"/>
      <c r="BX106" s="156"/>
      <c r="BY106" s="156"/>
      <c r="BZ106" s="156"/>
      <c r="CA106" s="156"/>
      <c r="CB106" s="156"/>
      <c r="CC106" s="156"/>
      <c r="CD106" s="156"/>
      <c r="CE106" s="156"/>
      <c r="CF106" s="156"/>
      <c r="CG106" s="156"/>
      <c r="CH106" s="156"/>
      <c r="CI106" s="156"/>
      <c r="CJ106" s="156"/>
      <c r="CK106" s="156"/>
      <c r="CL106" s="156"/>
      <c r="CM106" s="156"/>
      <c r="CN106" s="156"/>
      <c r="CO106" s="156"/>
      <c r="CP106" s="156"/>
      <c r="CQ106" s="156"/>
      <c r="CR106" s="156"/>
      <c r="CS106" s="156"/>
      <c r="CT106" s="156"/>
      <c r="CU106" s="156"/>
      <c r="CV106" s="156"/>
      <c r="CW106" s="156"/>
      <c r="CX106" s="156"/>
      <c r="CY106" s="156"/>
      <c r="CZ106" s="156"/>
      <c r="DA106" s="156"/>
      <c r="DB106" s="156"/>
      <c r="DC106" s="156"/>
      <c r="DD106" s="156"/>
      <c r="DE106" s="156"/>
      <c r="DF106" s="156"/>
      <c r="DG106" s="156"/>
      <c r="DH106" s="156"/>
      <c r="DI106" s="156"/>
      <c r="DJ106" s="156"/>
      <c r="DK106" s="156"/>
      <c r="DL106" s="156"/>
      <c r="DM106" s="156"/>
      <c r="DN106" s="156"/>
      <c r="DO106" s="156"/>
      <c r="DP106" s="156"/>
      <c r="DQ106" s="156"/>
      <c r="DR106" s="156"/>
      <c r="DS106" s="156"/>
      <c r="DT106" s="156"/>
      <c r="DU106" s="156"/>
      <c r="DV106" s="156"/>
      <c r="DW106" s="156"/>
      <c r="DX106" s="156"/>
      <c r="DY106" s="156"/>
      <c r="DZ106" s="156"/>
      <c r="EA106" s="156"/>
      <c r="EB106" s="156"/>
      <c r="EC106" s="156"/>
      <c r="ED106" s="156"/>
      <c r="EE106" s="156"/>
      <c r="EF106" s="156"/>
      <c r="EG106" s="156"/>
      <c r="EH106" s="156"/>
      <c r="EI106" s="156"/>
      <c r="EJ106" s="156"/>
      <c r="EK106" s="156"/>
      <c r="EL106" s="156"/>
      <c r="EM106" s="156"/>
      <c r="EN106" s="156"/>
      <c r="EO106" s="156"/>
      <c r="EP106" s="156"/>
      <c r="EQ106" s="156"/>
      <c r="ER106" s="156"/>
      <c r="ES106" s="156"/>
      <c r="ET106" s="156"/>
      <c r="EU106" s="156"/>
      <c r="EV106" s="156"/>
      <c r="EW106" s="156"/>
      <c r="EX106" s="156"/>
      <c r="EY106" s="156"/>
      <c r="EZ106" s="156"/>
      <c r="FA106" s="156"/>
      <c r="FB106" s="156"/>
      <c r="FC106" s="156"/>
      <c r="FD106" s="156"/>
      <c r="FE106" s="156"/>
      <c r="FF106" s="156"/>
      <c r="FG106" s="156"/>
      <c r="FH106" s="156"/>
      <c r="FI106" s="156"/>
      <c r="FJ106" s="156"/>
      <c r="FK106" s="156"/>
      <c r="FL106" s="156"/>
      <c r="FM106" s="156"/>
      <c r="FN106" s="156"/>
      <c r="FO106" s="156"/>
      <c r="FP106" s="156"/>
      <c r="FQ106" s="156"/>
      <c r="FR106" s="156"/>
      <c r="FS106" s="156"/>
      <c r="FT106" s="156"/>
      <c r="FU106" s="156"/>
      <c r="FV106" s="156"/>
      <c r="FW106" s="156"/>
      <c r="FX106" s="156"/>
      <c r="FY106" s="156"/>
      <c r="FZ106" s="156"/>
      <c r="GA106" s="156"/>
      <c r="GB106" s="156"/>
      <c r="GC106" s="156"/>
      <c r="GD106" s="156"/>
      <c r="GE106" s="156"/>
    </row>
    <row r="107" spans="1:187" s="1" customFormat="1" ht="15" x14ac:dyDescent="0.25">
      <c r="A107" s="189" t="s">
        <v>139</v>
      </c>
      <c r="B107" s="158" t="s">
        <v>135</v>
      </c>
      <c r="C107" s="174">
        <v>34</v>
      </c>
      <c r="D107" s="166">
        <v>12</v>
      </c>
      <c r="E107" s="166" t="s">
        <v>108</v>
      </c>
      <c r="F107" s="166" t="s">
        <v>108</v>
      </c>
      <c r="G107" s="166">
        <v>0</v>
      </c>
      <c r="H107" s="166">
        <v>0</v>
      </c>
      <c r="I107" s="166">
        <v>0</v>
      </c>
      <c r="J107" s="169">
        <v>49</v>
      </c>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6"/>
      <c r="BR107" s="156"/>
      <c r="BS107" s="156"/>
      <c r="BT107" s="156"/>
      <c r="BU107" s="156"/>
      <c r="BV107" s="156"/>
      <c r="BW107" s="156"/>
      <c r="BX107" s="156"/>
      <c r="BY107" s="156"/>
      <c r="BZ107" s="156"/>
      <c r="CA107" s="156"/>
      <c r="CB107" s="156"/>
      <c r="CC107" s="156"/>
      <c r="CD107" s="156"/>
      <c r="CE107" s="156"/>
      <c r="CF107" s="156"/>
      <c r="CG107" s="156"/>
      <c r="CH107" s="156"/>
      <c r="CI107" s="156"/>
      <c r="CJ107" s="156"/>
      <c r="CK107" s="156"/>
      <c r="CL107" s="156"/>
      <c r="CM107" s="156"/>
      <c r="CN107" s="156"/>
      <c r="CO107" s="156"/>
      <c r="CP107" s="156"/>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56"/>
      <c r="DX107" s="156"/>
      <c r="DY107" s="156"/>
      <c r="DZ107" s="156"/>
      <c r="EA107" s="156"/>
      <c r="EB107" s="156"/>
      <c r="EC107" s="156"/>
      <c r="ED107" s="156"/>
      <c r="EE107" s="156"/>
      <c r="EF107" s="156"/>
      <c r="EG107" s="156"/>
      <c r="EH107" s="156"/>
      <c r="EI107" s="156"/>
      <c r="EJ107" s="156"/>
      <c r="EK107" s="156"/>
      <c r="EL107" s="156"/>
      <c r="EM107" s="156"/>
      <c r="EN107" s="156"/>
      <c r="EO107" s="156"/>
      <c r="EP107" s="156"/>
      <c r="EQ107" s="156"/>
      <c r="ER107" s="156"/>
      <c r="ES107" s="156"/>
      <c r="ET107" s="156"/>
      <c r="EU107" s="156"/>
      <c r="EV107" s="156"/>
      <c r="EW107" s="156"/>
      <c r="EX107" s="156"/>
      <c r="EY107" s="156"/>
      <c r="EZ107" s="156"/>
      <c r="FA107" s="156"/>
      <c r="FB107" s="156"/>
      <c r="FC107" s="156"/>
      <c r="FD107" s="156"/>
      <c r="FE107" s="156"/>
      <c r="FF107" s="156"/>
      <c r="FG107" s="156"/>
      <c r="FH107" s="156"/>
      <c r="FI107" s="156"/>
      <c r="FJ107" s="156"/>
      <c r="FK107" s="156"/>
      <c r="FL107" s="156"/>
      <c r="FM107" s="156"/>
      <c r="FN107" s="156"/>
      <c r="FO107" s="156"/>
      <c r="FP107" s="156"/>
      <c r="FQ107" s="156"/>
      <c r="FR107" s="156"/>
      <c r="FS107" s="156"/>
      <c r="FT107" s="156"/>
      <c r="FU107" s="156"/>
      <c r="FV107" s="156"/>
      <c r="FW107" s="156"/>
      <c r="FX107" s="156"/>
      <c r="FY107" s="156"/>
      <c r="FZ107" s="156"/>
      <c r="GA107" s="156"/>
      <c r="GB107" s="156"/>
      <c r="GC107" s="156"/>
      <c r="GD107" s="156"/>
      <c r="GE107" s="156"/>
    </row>
    <row r="108" spans="1:187" s="1" customFormat="1" ht="15" x14ac:dyDescent="0.25">
      <c r="A108" s="189">
        <v>2025</v>
      </c>
      <c r="B108" s="194" t="s">
        <v>125</v>
      </c>
      <c r="C108" s="195">
        <v>458</v>
      </c>
      <c r="D108" s="195">
        <v>47</v>
      </c>
      <c r="E108" s="195" t="s">
        <v>108</v>
      </c>
      <c r="F108" s="195">
        <v>0</v>
      </c>
      <c r="G108" s="195">
        <v>0</v>
      </c>
      <c r="H108" s="195">
        <v>0</v>
      </c>
      <c r="I108" s="195">
        <v>0</v>
      </c>
      <c r="J108" s="218">
        <v>507</v>
      </c>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6"/>
      <c r="BR108" s="156"/>
      <c r="BS108" s="156"/>
      <c r="BT108" s="156"/>
      <c r="BU108" s="156"/>
      <c r="BV108" s="156"/>
      <c r="BW108" s="156"/>
      <c r="BX108" s="156"/>
      <c r="BY108" s="156"/>
      <c r="BZ108" s="156"/>
      <c r="CA108" s="156"/>
      <c r="CB108" s="156"/>
      <c r="CC108" s="156"/>
      <c r="CD108" s="156"/>
      <c r="CE108" s="156"/>
      <c r="CF108" s="156"/>
      <c r="CG108" s="156"/>
      <c r="CH108" s="156"/>
      <c r="CI108" s="156"/>
      <c r="CJ108" s="156"/>
      <c r="CK108" s="156"/>
      <c r="CL108" s="156"/>
      <c r="CM108" s="156"/>
      <c r="CN108" s="156"/>
      <c r="CO108" s="156"/>
      <c r="CP108" s="156"/>
      <c r="CQ108" s="156"/>
      <c r="CR108" s="156"/>
      <c r="CS108" s="156"/>
      <c r="CT108" s="156"/>
      <c r="CU108" s="156"/>
      <c r="CV108" s="156"/>
      <c r="CW108" s="156"/>
      <c r="CX108" s="156"/>
      <c r="CY108" s="156"/>
      <c r="CZ108" s="156"/>
      <c r="DA108" s="156"/>
      <c r="DB108" s="156"/>
      <c r="DC108" s="156"/>
      <c r="DD108" s="156"/>
      <c r="DE108" s="156"/>
      <c r="DF108" s="156"/>
      <c r="DG108" s="156"/>
      <c r="DH108" s="156"/>
      <c r="DI108" s="156"/>
      <c r="DJ108" s="156"/>
      <c r="DK108" s="156"/>
      <c r="DL108" s="156"/>
      <c r="DM108" s="156"/>
      <c r="DN108" s="156"/>
      <c r="DO108" s="156"/>
      <c r="DP108" s="156"/>
      <c r="DQ108" s="156"/>
      <c r="DR108" s="156"/>
      <c r="DS108" s="156"/>
      <c r="DT108" s="156"/>
      <c r="DU108" s="156"/>
      <c r="DV108" s="156"/>
      <c r="DW108" s="156"/>
      <c r="DX108" s="156"/>
      <c r="DY108" s="156"/>
      <c r="DZ108" s="156"/>
      <c r="EA108" s="156"/>
      <c r="EB108" s="156"/>
      <c r="EC108" s="156"/>
      <c r="ED108" s="156"/>
      <c r="EE108" s="156"/>
      <c r="EF108" s="156"/>
      <c r="EG108" s="156"/>
      <c r="EH108" s="156"/>
      <c r="EI108" s="156"/>
      <c r="EJ108" s="156"/>
      <c r="EK108" s="156"/>
      <c r="EL108" s="156"/>
      <c r="EM108" s="156"/>
      <c r="EN108" s="156"/>
      <c r="EO108" s="156"/>
      <c r="EP108" s="156"/>
      <c r="EQ108" s="156"/>
      <c r="ER108" s="156"/>
      <c r="ES108" s="156"/>
      <c r="ET108" s="156"/>
      <c r="EU108" s="156"/>
      <c r="EV108" s="156"/>
      <c r="EW108" s="156"/>
      <c r="EX108" s="156"/>
      <c r="EY108" s="156"/>
      <c r="EZ108" s="156"/>
      <c r="FA108" s="156"/>
      <c r="FB108" s="156"/>
      <c r="FC108" s="156"/>
      <c r="FD108" s="156"/>
      <c r="FE108" s="156"/>
      <c r="FF108" s="156"/>
      <c r="FG108" s="156"/>
      <c r="FH108" s="156"/>
      <c r="FI108" s="156"/>
      <c r="FJ108" s="156"/>
      <c r="FK108" s="156"/>
      <c r="FL108" s="156"/>
      <c r="FM108" s="156"/>
      <c r="FN108" s="156"/>
      <c r="FO108" s="156"/>
      <c r="FP108" s="156"/>
      <c r="FQ108" s="156"/>
      <c r="FR108" s="156"/>
      <c r="FS108" s="156"/>
      <c r="FT108" s="156"/>
      <c r="FU108" s="156"/>
      <c r="FV108" s="156"/>
      <c r="FW108" s="156"/>
      <c r="FX108" s="156"/>
      <c r="FY108" s="156"/>
      <c r="FZ108" s="156"/>
      <c r="GA108" s="156"/>
      <c r="GB108" s="156"/>
      <c r="GC108" s="156"/>
      <c r="GD108" s="156"/>
      <c r="GE108" s="156"/>
    </row>
    <row r="109" spans="1:187" s="1" customFormat="1" ht="15" x14ac:dyDescent="0.25">
      <c r="A109" s="190" t="s">
        <v>34</v>
      </c>
      <c r="B109" s="158" t="s">
        <v>137</v>
      </c>
      <c r="C109" s="166">
        <v>30</v>
      </c>
      <c r="D109" s="166" t="s">
        <v>108</v>
      </c>
      <c r="E109" s="166">
        <v>11</v>
      </c>
      <c r="F109" s="166">
        <v>0</v>
      </c>
      <c r="G109" s="166" t="s">
        <v>108</v>
      </c>
      <c r="H109" s="166" t="s">
        <v>108</v>
      </c>
      <c r="I109" s="166" t="s">
        <v>108</v>
      </c>
      <c r="J109" s="169">
        <v>47</v>
      </c>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X109" s="156"/>
      <c r="BY109" s="156"/>
      <c r="BZ109" s="156"/>
      <c r="CA109" s="156"/>
      <c r="CB109" s="156"/>
      <c r="CC109" s="156"/>
      <c r="CD109" s="156"/>
      <c r="CE109" s="156"/>
      <c r="CF109" s="156"/>
      <c r="CG109" s="156"/>
      <c r="CH109" s="156"/>
      <c r="CI109" s="156"/>
      <c r="CJ109" s="156"/>
      <c r="CK109" s="156"/>
      <c r="CL109" s="156"/>
      <c r="CM109" s="156"/>
      <c r="CN109" s="156"/>
      <c r="CO109" s="156"/>
      <c r="CP109" s="156"/>
      <c r="CQ109" s="156"/>
      <c r="CR109" s="156"/>
      <c r="CS109" s="156"/>
      <c r="CT109" s="156"/>
      <c r="CU109" s="156"/>
      <c r="CV109" s="156"/>
      <c r="CW109" s="156"/>
      <c r="CX109" s="156"/>
      <c r="CY109" s="156"/>
      <c r="CZ109" s="156"/>
      <c r="DA109" s="156"/>
      <c r="DB109" s="156"/>
      <c r="DC109" s="156"/>
      <c r="DD109" s="156"/>
      <c r="DE109" s="156"/>
      <c r="DF109" s="156"/>
      <c r="DG109" s="156"/>
      <c r="DH109" s="156"/>
      <c r="DI109" s="156"/>
      <c r="DJ109" s="156"/>
      <c r="DK109" s="156"/>
      <c r="DL109" s="156"/>
      <c r="DM109" s="156"/>
      <c r="DN109" s="156"/>
      <c r="DO109" s="156"/>
      <c r="DP109" s="156"/>
      <c r="DQ109" s="156"/>
      <c r="DR109" s="156"/>
      <c r="DS109" s="156"/>
      <c r="DT109" s="156"/>
      <c r="DU109" s="156"/>
      <c r="DV109" s="156"/>
      <c r="DW109" s="156"/>
      <c r="DX109" s="156"/>
      <c r="DY109" s="156"/>
      <c r="DZ109" s="156"/>
      <c r="EA109" s="156"/>
      <c r="EB109" s="156"/>
      <c r="EC109" s="156"/>
      <c r="ED109" s="156"/>
      <c r="EE109" s="156"/>
      <c r="EF109" s="156"/>
      <c r="EG109" s="156"/>
      <c r="EH109" s="156"/>
      <c r="EI109" s="156"/>
      <c r="EJ109" s="156"/>
      <c r="EK109" s="156"/>
      <c r="EL109" s="156"/>
      <c r="EM109" s="156"/>
      <c r="EN109" s="156"/>
      <c r="EO109" s="156"/>
      <c r="EP109" s="156"/>
      <c r="EQ109" s="156"/>
      <c r="ER109" s="156"/>
      <c r="ES109" s="156"/>
      <c r="ET109" s="156"/>
      <c r="EU109" s="156"/>
      <c r="EV109" s="156"/>
      <c r="EW109" s="156"/>
      <c r="EX109" s="156"/>
      <c r="EY109" s="156"/>
      <c r="EZ109" s="156"/>
      <c r="FA109" s="156"/>
      <c r="FB109" s="156"/>
      <c r="FC109" s="156"/>
      <c r="FD109" s="156"/>
      <c r="FE109" s="156"/>
      <c r="FF109" s="156"/>
      <c r="FG109" s="156"/>
      <c r="FH109" s="156"/>
      <c r="FI109" s="156"/>
      <c r="FJ109" s="156"/>
      <c r="FK109" s="156"/>
      <c r="FL109" s="156"/>
      <c r="FM109" s="156"/>
      <c r="FN109" s="156"/>
      <c r="FO109" s="156"/>
      <c r="FP109" s="156"/>
      <c r="FQ109" s="156"/>
      <c r="FR109" s="156"/>
      <c r="FS109" s="156"/>
      <c r="FT109" s="156"/>
      <c r="FU109" s="156"/>
      <c r="FV109" s="156"/>
      <c r="FW109" s="156"/>
      <c r="FX109" s="156"/>
      <c r="FY109" s="156"/>
      <c r="FZ109" s="156"/>
      <c r="GA109" s="156"/>
      <c r="GB109" s="156"/>
      <c r="GC109" s="156"/>
      <c r="GD109" s="156"/>
      <c r="GE109" s="156"/>
    </row>
    <row r="110" spans="1:187" s="1" customFormat="1" ht="15" x14ac:dyDescent="0.25">
      <c r="A110" s="190"/>
      <c r="B110" s="194" t="s">
        <v>127</v>
      </c>
      <c r="C110" s="195">
        <v>68</v>
      </c>
      <c r="D110" s="195">
        <v>10</v>
      </c>
      <c r="E110" s="195">
        <v>10</v>
      </c>
      <c r="F110" s="195">
        <v>9</v>
      </c>
      <c r="G110" s="195" t="s">
        <v>108</v>
      </c>
      <c r="H110" s="195" t="s">
        <v>108</v>
      </c>
      <c r="I110" s="195" t="s">
        <v>108</v>
      </c>
      <c r="J110" s="218">
        <v>104</v>
      </c>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6"/>
      <c r="BR110" s="156"/>
      <c r="BS110" s="156"/>
      <c r="BT110" s="156"/>
      <c r="BU110" s="156"/>
      <c r="BV110" s="156"/>
      <c r="BW110" s="156"/>
      <c r="BX110" s="156"/>
      <c r="BY110" s="156"/>
      <c r="BZ110" s="156"/>
      <c r="CA110" s="156"/>
      <c r="CB110" s="156"/>
      <c r="CC110" s="156"/>
      <c r="CD110" s="156"/>
      <c r="CE110" s="156"/>
      <c r="CF110" s="156"/>
      <c r="CG110" s="156"/>
      <c r="CH110" s="156"/>
      <c r="CI110" s="156"/>
      <c r="CJ110" s="156"/>
      <c r="CK110" s="156"/>
      <c r="CL110" s="156"/>
      <c r="CM110" s="156"/>
      <c r="CN110" s="156"/>
      <c r="CO110" s="156"/>
      <c r="CP110" s="156"/>
      <c r="CQ110" s="156"/>
      <c r="CR110" s="156"/>
      <c r="CS110" s="156"/>
      <c r="CT110" s="156"/>
      <c r="CU110" s="156"/>
      <c r="CV110" s="156"/>
      <c r="CW110" s="156"/>
      <c r="CX110" s="156"/>
      <c r="CY110" s="156"/>
      <c r="CZ110" s="156"/>
      <c r="DA110" s="156"/>
      <c r="DB110" s="156"/>
      <c r="DC110" s="156"/>
      <c r="DD110" s="156"/>
      <c r="DE110" s="156"/>
      <c r="DF110" s="156"/>
      <c r="DG110" s="156"/>
      <c r="DH110" s="156"/>
      <c r="DI110" s="156"/>
      <c r="DJ110" s="156"/>
      <c r="DK110" s="156"/>
      <c r="DL110" s="156"/>
      <c r="DM110" s="156"/>
      <c r="DN110" s="156"/>
      <c r="DO110" s="156"/>
      <c r="DP110" s="156"/>
      <c r="DQ110" s="156"/>
      <c r="DR110" s="156"/>
      <c r="DS110" s="156"/>
      <c r="DT110" s="156"/>
      <c r="DU110" s="156"/>
      <c r="DV110" s="156"/>
      <c r="DW110" s="156"/>
      <c r="DX110" s="156"/>
      <c r="DY110" s="156"/>
      <c r="DZ110" s="156"/>
      <c r="EA110" s="156"/>
      <c r="EB110" s="156"/>
      <c r="EC110" s="156"/>
      <c r="ED110" s="156"/>
      <c r="EE110" s="156"/>
      <c r="EF110" s="156"/>
      <c r="EG110" s="156"/>
      <c r="EH110" s="156"/>
      <c r="EI110" s="156"/>
      <c r="EJ110" s="156"/>
      <c r="EK110" s="156"/>
      <c r="EL110" s="156"/>
      <c r="EM110" s="156"/>
      <c r="EN110" s="156"/>
      <c r="EO110" s="156"/>
      <c r="EP110" s="156"/>
      <c r="EQ110" s="156"/>
      <c r="ER110" s="156"/>
      <c r="ES110" s="156"/>
      <c r="ET110" s="156"/>
      <c r="EU110" s="156"/>
      <c r="EV110" s="156"/>
      <c r="EW110" s="156"/>
      <c r="EX110" s="156"/>
      <c r="EY110" s="156"/>
      <c r="EZ110" s="156"/>
      <c r="FA110" s="156"/>
      <c r="FB110" s="156"/>
      <c r="FC110" s="156"/>
      <c r="FD110" s="156"/>
      <c r="FE110" s="156"/>
      <c r="FF110" s="156"/>
      <c r="FG110" s="156"/>
      <c r="FH110" s="156"/>
      <c r="FI110" s="156"/>
      <c r="FJ110" s="156"/>
      <c r="FK110" s="156"/>
      <c r="FL110" s="156"/>
      <c r="FM110" s="156"/>
      <c r="FN110" s="156"/>
      <c r="FO110" s="156"/>
      <c r="FP110" s="156"/>
      <c r="FQ110" s="156"/>
      <c r="FR110" s="156"/>
      <c r="FS110" s="156"/>
      <c r="FT110" s="156"/>
      <c r="FU110" s="156"/>
      <c r="FV110" s="156"/>
      <c r="FW110" s="156"/>
      <c r="FX110" s="156"/>
      <c r="FY110" s="156"/>
      <c r="FZ110" s="156"/>
      <c r="GA110" s="156"/>
      <c r="GB110" s="156"/>
      <c r="GC110" s="156"/>
      <c r="GD110" s="156"/>
      <c r="GE110" s="156"/>
    </row>
    <row r="111" spans="1:187" s="1" customFormat="1" ht="15" x14ac:dyDescent="0.25">
      <c r="A111" s="193"/>
      <c r="B111" s="158" t="s">
        <v>128</v>
      </c>
      <c r="C111" s="166">
        <v>116</v>
      </c>
      <c r="D111" s="166">
        <v>77</v>
      </c>
      <c r="E111" s="166">
        <v>78</v>
      </c>
      <c r="F111" s="166">
        <v>30</v>
      </c>
      <c r="G111" s="166">
        <v>12</v>
      </c>
      <c r="H111" s="166">
        <v>10</v>
      </c>
      <c r="I111" s="166">
        <v>8</v>
      </c>
      <c r="J111" s="169">
        <v>331</v>
      </c>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56"/>
      <c r="BK111" s="156"/>
      <c r="BL111" s="156"/>
      <c r="BM111" s="156"/>
      <c r="BN111" s="156"/>
      <c r="BO111" s="156"/>
      <c r="BP111" s="156"/>
      <c r="BQ111" s="156"/>
      <c r="BR111" s="156"/>
      <c r="BS111" s="156"/>
      <c r="BT111" s="156"/>
      <c r="BU111" s="156"/>
      <c r="BV111" s="156"/>
      <c r="BW111" s="156"/>
      <c r="BX111" s="156"/>
      <c r="BY111" s="156"/>
      <c r="BZ111" s="156"/>
      <c r="CA111" s="156"/>
      <c r="CB111" s="156"/>
      <c r="CC111" s="156"/>
      <c r="CD111" s="156"/>
      <c r="CE111" s="156"/>
      <c r="CF111" s="156"/>
      <c r="CG111" s="156"/>
      <c r="CH111" s="156"/>
      <c r="CI111" s="156"/>
      <c r="CJ111" s="156"/>
      <c r="CK111" s="156"/>
      <c r="CL111" s="156"/>
      <c r="CM111" s="156"/>
      <c r="CN111" s="156"/>
      <c r="CO111" s="156"/>
      <c r="CP111" s="156"/>
      <c r="CQ111" s="156"/>
      <c r="CR111" s="156"/>
      <c r="CS111" s="156"/>
      <c r="CT111" s="156"/>
      <c r="CU111" s="156"/>
      <c r="CV111" s="156"/>
      <c r="CW111" s="156"/>
      <c r="CX111" s="156"/>
      <c r="CY111" s="156"/>
      <c r="CZ111" s="156"/>
      <c r="DA111" s="156"/>
      <c r="DB111" s="156"/>
      <c r="DC111" s="156"/>
      <c r="DD111" s="156"/>
      <c r="DE111" s="156"/>
      <c r="DF111" s="156"/>
      <c r="DG111" s="156"/>
      <c r="DH111" s="156"/>
      <c r="DI111" s="156"/>
      <c r="DJ111" s="156"/>
      <c r="DK111" s="156"/>
      <c r="DL111" s="156"/>
      <c r="DM111" s="156"/>
      <c r="DN111" s="156"/>
      <c r="DO111" s="156"/>
      <c r="DP111" s="156"/>
      <c r="DQ111" s="156"/>
      <c r="DR111" s="156"/>
      <c r="DS111" s="156"/>
      <c r="DT111" s="156"/>
      <c r="DU111" s="156"/>
      <c r="DV111" s="156"/>
      <c r="DW111" s="156"/>
      <c r="DX111" s="156"/>
      <c r="DY111" s="156"/>
      <c r="DZ111" s="156"/>
      <c r="EA111" s="156"/>
      <c r="EB111" s="156"/>
      <c r="EC111" s="156"/>
      <c r="ED111" s="156"/>
      <c r="EE111" s="156"/>
      <c r="EF111" s="156"/>
      <c r="EG111" s="156"/>
      <c r="EH111" s="156"/>
      <c r="EI111" s="156"/>
      <c r="EJ111" s="156"/>
      <c r="EK111" s="156"/>
      <c r="EL111" s="156"/>
      <c r="EM111" s="156"/>
      <c r="EN111" s="156"/>
      <c r="EO111" s="156"/>
      <c r="EP111" s="156"/>
      <c r="EQ111" s="156"/>
      <c r="ER111" s="156"/>
      <c r="ES111" s="156"/>
      <c r="ET111" s="156"/>
      <c r="EU111" s="156"/>
      <c r="EV111" s="156"/>
      <c r="EW111" s="156"/>
      <c r="EX111" s="156"/>
      <c r="EY111" s="156"/>
      <c r="EZ111" s="156"/>
      <c r="FA111" s="156"/>
      <c r="FB111" s="156"/>
      <c r="FC111" s="156"/>
      <c r="FD111" s="156"/>
      <c r="FE111" s="156"/>
      <c r="FF111" s="156"/>
      <c r="FG111" s="156"/>
      <c r="FH111" s="156"/>
      <c r="FI111" s="156"/>
      <c r="FJ111" s="156"/>
      <c r="FK111" s="156"/>
      <c r="FL111" s="156"/>
      <c r="FM111" s="156"/>
      <c r="FN111" s="156"/>
      <c r="FO111" s="156"/>
      <c r="FP111" s="156"/>
      <c r="FQ111" s="156"/>
      <c r="FR111" s="156"/>
      <c r="FS111" s="156"/>
      <c r="FT111" s="156"/>
      <c r="FU111" s="156"/>
      <c r="FV111" s="156"/>
      <c r="FW111" s="156"/>
      <c r="FX111" s="156"/>
      <c r="FY111" s="156"/>
      <c r="FZ111" s="156"/>
      <c r="GA111" s="156"/>
      <c r="GB111" s="156"/>
      <c r="GC111" s="156"/>
      <c r="GD111" s="156"/>
      <c r="GE111" s="156"/>
    </row>
    <row r="112" spans="1:187" s="1" customFormat="1" ht="15" x14ac:dyDescent="0.25">
      <c r="A112" s="193"/>
      <c r="B112" s="194" t="s">
        <v>129</v>
      </c>
      <c r="C112" s="195">
        <v>840</v>
      </c>
      <c r="D112" s="195">
        <v>480</v>
      </c>
      <c r="E112" s="195">
        <v>610</v>
      </c>
      <c r="F112" s="195">
        <v>410</v>
      </c>
      <c r="G112" s="195">
        <v>255</v>
      </c>
      <c r="H112" s="195">
        <v>178</v>
      </c>
      <c r="I112" s="195">
        <v>375</v>
      </c>
      <c r="J112" s="218">
        <v>3148</v>
      </c>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c r="BB112" s="156"/>
      <c r="BC112" s="156"/>
      <c r="BD112" s="156"/>
      <c r="BE112" s="156"/>
      <c r="BF112" s="156"/>
      <c r="BG112" s="156"/>
      <c r="BH112" s="156"/>
      <c r="BI112" s="156"/>
      <c r="BJ112" s="156"/>
      <c r="BK112" s="156"/>
      <c r="BL112" s="156"/>
      <c r="BM112" s="156"/>
      <c r="BN112" s="156"/>
      <c r="BO112" s="156"/>
      <c r="BP112" s="156"/>
      <c r="BQ112" s="156"/>
      <c r="BR112" s="156"/>
      <c r="BS112" s="156"/>
      <c r="BT112" s="156"/>
      <c r="BU112" s="156"/>
      <c r="BV112" s="156"/>
      <c r="BW112" s="156"/>
      <c r="BX112" s="156"/>
      <c r="BY112" s="156"/>
      <c r="BZ112" s="156"/>
      <c r="CA112" s="156"/>
      <c r="CB112" s="156"/>
      <c r="CC112" s="156"/>
      <c r="CD112" s="156"/>
      <c r="CE112" s="156"/>
      <c r="CF112" s="156"/>
      <c r="CG112" s="156"/>
      <c r="CH112" s="156"/>
      <c r="CI112" s="156"/>
      <c r="CJ112" s="156"/>
      <c r="CK112" s="156"/>
      <c r="CL112" s="156"/>
      <c r="CM112" s="156"/>
      <c r="CN112" s="156"/>
      <c r="CO112" s="156"/>
      <c r="CP112" s="156"/>
      <c r="CQ112" s="156"/>
      <c r="CR112" s="156"/>
      <c r="CS112" s="156"/>
      <c r="CT112" s="156"/>
      <c r="CU112" s="156"/>
      <c r="CV112" s="156"/>
      <c r="CW112" s="156"/>
      <c r="CX112" s="156"/>
      <c r="CY112" s="156"/>
      <c r="CZ112" s="156"/>
      <c r="DA112" s="156"/>
      <c r="DB112" s="156"/>
      <c r="DC112" s="156"/>
      <c r="DD112" s="156"/>
      <c r="DE112" s="156"/>
      <c r="DF112" s="156"/>
      <c r="DG112" s="156"/>
      <c r="DH112" s="156"/>
      <c r="DI112" s="156"/>
      <c r="DJ112" s="156"/>
      <c r="DK112" s="156"/>
      <c r="DL112" s="156"/>
      <c r="DM112" s="156"/>
      <c r="DN112" s="156"/>
      <c r="DO112" s="156"/>
      <c r="DP112" s="156"/>
      <c r="DQ112" s="156"/>
      <c r="DR112" s="156"/>
      <c r="DS112" s="156"/>
      <c r="DT112" s="156"/>
      <c r="DU112" s="156"/>
      <c r="DV112" s="156"/>
      <c r="DW112" s="156"/>
      <c r="DX112" s="156"/>
      <c r="DY112" s="156"/>
      <c r="DZ112" s="156"/>
      <c r="EA112" s="156"/>
      <c r="EB112" s="156"/>
      <c r="EC112" s="156"/>
      <c r="ED112" s="156"/>
      <c r="EE112" s="156"/>
      <c r="EF112" s="156"/>
      <c r="EG112" s="156"/>
      <c r="EH112" s="156"/>
      <c r="EI112" s="156"/>
      <c r="EJ112" s="156"/>
      <c r="EK112" s="156"/>
      <c r="EL112" s="156"/>
      <c r="EM112" s="156"/>
      <c r="EN112" s="156"/>
      <c r="EO112" s="156"/>
      <c r="EP112" s="156"/>
      <c r="EQ112" s="156"/>
      <c r="ER112" s="156"/>
      <c r="ES112" s="156"/>
      <c r="ET112" s="156"/>
      <c r="EU112" s="156"/>
      <c r="EV112" s="156"/>
      <c r="EW112" s="156"/>
      <c r="EX112" s="156"/>
      <c r="EY112" s="156"/>
      <c r="EZ112" s="156"/>
      <c r="FA112" s="156"/>
      <c r="FB112" s="156"/>
      <c r="FC112" s="156"/>
      <c r="FD112" s="156"/>
      <c r="FE112" s="156"/>
      <c r="FF112" s="156"/>
      <c r="FG112" s="156"/>
      <c r="FH112" s="156"/>
      <c r="FI112" s="156"/>
      <c r="FJ112" s="156"/>
      <c r="FK112" s="156"/>
      <c r="FL112" s="156"/>
      <c r="FM112" s="156"/>
      <c r="FN112" s="156"/>
      <c r="FO112" s="156"/>
      <c r="FP112" s="156"/>
      <c r="FQ112" s="156"/>
      <c r="FR112" s="156"/>
      <c r="FS112" s="156"/>
      <c r="FT112" s="156"/>
      <c r="FU112" s="156"/>
      <c r="FV112" s="156"/>
      <c r="FW112" s="156"/>
      <c r="FX112" s="156"/>
      <c r="FY112" s="156"/>
      <c r="FZ112" s="156"/>
      <c r="GA112" s="156"/>
      <c r="GB112" s="156"/>
      <c r="GC112" s="156"/>
      <c r="GD112" s="156"/>
      <c r="GE112" s="156"/>
    </row>
    <row r="113" spans="1:187" s="1" customFormat="1" ht="15" x14ac:dyDescent="0.25">
      <c r="A113" s="190"/>
      <c r="B113" s="158" t="s">
        <v>130</v>
      </c>
      <c r="C113" s="166">
        <v>391</v>
      </c>
      <c r="D113" s="166">
        <v>204</v>
      </c>
      <c r="E113" s="166">
        <v>244</v>
      </c>
      <c r="F113" s="166">
        <v>87</v>
      </c>
      <c r="G113" s="166">
        <v>27</v>
      </c>
      <c r="H113" s="166">
        <v>9</v>
      </c>
      <c r="I113" s="166">
        <v>15</v>
      </c>
      <c r="J113" s="169">
        <v>977</v>
      </c>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6"/>
      <c r="BR113" s="156"/>
      <c r="BS113" s="156"/>
      <c r="BT113" s="156"/>
      <c r="BU113" s="156"/>
      <c r="BV113" s="156"/>
      <c r="BW113" s="156"/>
      <c r="BX113" s="156"/>
      <c r="BY113" s="156"/>
      <c r="BZ113" s="156"/>
      <c r="CA113" s="156"/>
      <c r="CB113" s="156"/>
      <c r="CC113" s="156"/>
      <c r="CD113" s="156"/>
      <c r="CE113" s="156"/>
      <c r="CF113" s="156"/>
      <c r="CG113" s="156"/>
      <c r="CH113" s="156"/>
      <c r="CI113" s="156"/>
      <c r="CJ113" s="156"/>
      <c r="CK113" s="156"/>
      <c r="CL113" s="156"/>
      <c r="CM113" s="156"/>
      <c r="CN113" s="156"/>
      <c r="CO113" s="156"/>
      <c r="CP113" s="156"/>
      <c r="CQ113" s="156"/>
      <c r="CR113" s="156"/>
      <c r="CS113" s="156"/>
      <c r="CT113" s="156"/>
      <c r="CU113" s="156"/>
      <c r="CV113" s="156"/>
      <c r="CW113" s="156"/>
      <c r="CX113" s="156"/>
      <c r="CY113" s="156"/>
      <c r="CZ113" s="156"/>
      <c r="DA113" s="156"/>
      <c r="DB113" s="156"/>
      <c r="DC113" s="156"/>
      <c r="DD113" s="156"/>
      <c r="DE113" s="156"/>
      <c r="DF113" s="156"/>
      <c r="DG113" s="156"/>
      <c r="DH113" s="156"/>
      <c r="DI113" s="156"/>
      <c r="DJ113" s="156"/>
      <c r="DK113" s="156"/>
      <c r="DL113" s="156"/>
      <c r="DM113" s="156"/>
      <c r="DN113" s="156"/>
      <c r="DO113" s="156"/>
      <c r="DP113" s="156"/>
      <c r="DQ113" s="156"/>
      <c r="DR113" s="156"/>
      <c r="DS113" s="156"/>
      <c r="DT113" s="156"/>
      <c r="DU113" s="156"/>
      <c r="DV113" s="156"/>
      <c r="DW113" s="156"/>
      <c r="DX113" s="156"/>
      <c r="DY113" s="156"/>
      <c r="DZ113" s="156"/>
      <c r="EA113" s="156"/>
      <c r="EB113" s="156"/>
      <c r="EC113" s="156"/>
      <c r="ED113" s="156"/>
      <c r="EE113" s="156"/>
      <c r="EF113" s="156"/>
      <c r="EG113" s="156"/>
      <c r="EH113" s="156"/>
      <c r="EI113" s="156"/>
      <c r="EJ113" s="156"/>
      <c r="EK113" s="156"/>
      <c r="EL113" s="156"/>
      <c r="EM113" s="156"/>
      <c r="EN113" s="156"/>
      <c r="EO113" s="156"/>
      <c r="EP113" s="156"/>
      <c r="EQ113" s="156"/>
      <c r="ER113" s="156"/>
      <c r="ES113" s="156"/>
      <c r="ET113" s="156"/>
      <c r="EU113" s="156"/>
      <c r="EV113" s="156"/>
      <c r="EW113" s="156"/>
      <c r="EX113" s="156"/>
      <c r="EY113" s="156"/>
      <c r="EZ113" s="156"/>
      <c r="FA113" s="156"/>
      <c r="FB113" s="156"/>
      <c r="FC113" s="156"/>
      <c r="FD113" s="156"/>
      <c r="FE113" s="156"/>
      <c r="FF113" s="156"/>
      <c r="FG113" s="156"/>
      <c r="FH113" s="156"/>
      <c r="FI113" s="156"/>
      <c r="FJ113" s="156"/>
      <c r="FK113" s="156"/>
      <c r="FL113" s="156"/>
      <c r="FM113" s="156"/>
      <c r="FN113" s="156"/>
      <c r="FO113" s="156"/>
      <c r="FP113" s="156"/>
      <c r="FQ113" s="156"/>
      <c r="FR113" s="156"/>
      <c r="FS113" s="156"/>
      <c r="FT113" s="156"/>
      <c r="FU113" s="156"/>
      <c r="FV113" s="156"/>
      <c r="FW113" s="156"/>
      <c r="FX113" s="156"/>
      <c r="FY113" s="156"/>
      <c r="FZ113" s="156"/>
      <c r="GA113" s="156"/>
      <c r="GB113" s="156"/>
      <c r="GC113" s="156"/>
      <c r="GD113" s="156"/>
      <c r="GE113" s="156"/>
    </row>
    <row r="114" spans="1:187" s="1" customFormat="1" ht="15" x14ac:dyDescent="0.25">
      <c r="A114" s="191"/>
      <c r="B114" s="199" t="s">
        <v>34</v>
      </c>
      <c r="C114" s="202">
        <v>1965</v>
      </c>
      <c r="D114" s="202">
        <v>844</v>
      </c>
      <c r="E114" s="202">
        <v>973</v>
      </c>
      <c r="F114" s="202">
        <v>541</v>
      </c>
      <c r="G114" s="202">
        <v>299</v>
      </c>
      <c r="H114" s="202">
        <v>198</v>
      </c>
      <c r="I114" s="202">
        <v>400</v>
      </c>
      <c r="J114" s="202">
        <v>5220</v>
      </c>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c r="BM114" s="156"/>
      <c r="BN114" s="156"/>
      <c r="BO114" s="156"/>
      <c r="BP114" s="156"/>
      <c r="BQ114" s="156"/>
      <c r="BR114" s="156"/>
      <c r="BS114" s="156"/>
      <c r="BT114" s="156"/>
      <c r="BU114" s="156"/>
      <c r="BV114" s="156"/>
      <c r="BW114" s="156"/>
      <c r="BX114" s="156"/>
      <c r="BY114" s="156"/>
      <c r="BZ114" s="156"/>
      <c r="CA114" s="156"/>
      <c r="CB114" s="156"/>
      <c r="CC114" s="156"/>
      <c r="CD114" s="156"/>
      <c r="CE114" s="156"/>
      <c r="CF114" s="156"/>
      <c r="CG114" s="156"/>
      <c r="CH114" s="156"/>
      <c r="CI114" s="156"/>
      <c r="CJ114" s="156"/>
      <c r="CK114" s="156"/>
      <c r="CL114" s="156"/>
      <c r="CM114" s="156"/>
      <c r="CN114" s="156"/>
      <c r="CO114" s="156"/>
      <c r="CP114" s="156"/>
      <c r="CQ114" s="156"/>
      <c r="CR114" s="156"/>
      <c r="CS114" s="156"/>
      <c r="CT114" s="156"/>
      <c r="CU114" s="156"/>
      <c r="CV114" s="156"/>
      <c r="CW114" s="156"/>
      <c r="CX114" s="156"/>
      <c r="CY114" s="156"/>
      <c r="CZ114" s="156"/>
      <c r="DA114" s="156"/>
      <c r="DB114" s="156"/>
      <c r="DC114" s="156"/>
      <c r="DD114" s="156"/>
      <c r="DE114" s="156"/>
      <c r="DF114" s="156"/>
      <c r="DG114" s="156"/>
      <c r="DH114" s="156"/>
      <c r="DI114" s="156"/>
      <c r="DJ114" s="156"/>
      <c r="DK114" s="156"/>
      <c r="DL114" s="156"/>
      <c r="DM114" s="156"/>
      <c r="DN114" s="156"/>
      <c r="DO114" s="156"/>
      <c r="DP114" s="156"/>
      <c r="DQ114" s="156"/>
      <c r="DR114" s="156"/>
      <c r="DS114" s="156"/>
      <c r="DT114" s="156"/>
      <c r="DU114" s="156"/>
      <c r="DV114" s="156"/>
      <c r="DW114" s="156"/>
      <c r="DX114" s="156"/>
      <c r="DY114" s="156"/>
      <c r="DZ114" s="156"/>
      <c r="EA114" s="156"/>
      <c r="EB114" s="156"/>
      <c r="EC114" s="156"/>
      <c r="ED114" s="156"/>
      <c r="EE114" s="156"/>
      <c r="EF114" s="156"/>
      <c r="EG114" s="156"/>
      <c r="EH114" s="156"/>
      <c r="EI114" s="156"/>
      <c r="EJ114" s="156"/>
      <c r="EK114" s="156"/>
      <c r="EL114" s="156"/>
      <c r="EM114" s="156"/>
      <c r="EN114" s="156"/>
      <c r="EO114" s="156"/>
      <c r="EP114" s="156"/>
      <c r="EQ114" s="156"/>
      <c r="ER114" s="156"/>
      <c r="ES114" s="156"/>
      <c r="ET114" s="156"/>
      <c r="EU114" s="156"/>
      <c r="EV114" s="156"/>
      <c r="EW114" s="156"/>
      <c r="EX114" s="156"/>
      <c r="EY114" s="156"/>
      <c r="EZ114" s="156"/>
      <c r="FA114" s="156"/>
      <c r="FB114" s="156"/>
      <c r="FC114" s="156"/>
      <c r="FD114" s="156"/>
      <c r="FE114" s="156"/>
      <c r="FF114" s="156"/>
      <c r="FG114" s="156"/>
      <c r="FH114" s="156"/>
      <c r="FI114" s="156"/>
      <c r="FJ114" s="156"/>
      <c r="FK114" s="156"/>
      <c r="FL114" s="156"/>
      <c r="FM114" s="156"/>
      <c r="FN114" s="156"/>
      <c r="FO114" s="156"/>
      <c r="FP114" s="156"/>
      <c r="FQ114" s="156"/>
      <c r="FR114" s="156"/>
      <c r="FS114" s="156"/>
      <c r="FT114" s="156"/>
      <c r="FU114" s="156"/>
      <c r="FV114" s="156"/>
      <c r="FW114" s="156"/>
      <c r="FX114" s="156"/>
      <c r="FY114" s="156"/>
      <c r="FZ114" s="156"/>
      <c r="GA114" s="156"/>
      <c r="GB114" s="156"/>
      <c r="GC114" s="156"/>
      <c r="GD114" s="156"/>
      <c r="GE114" s="156"/>
    </row>
    <row r="115" spans="1:187" s="1" customFormat="1" x14ac:dyDescent="0.2">
      <c r="A115" s="156" t="s">
        <v>204</v>
      </c>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c r="BM115" s="156"/>
      <c r="BN115" s="156"/>
      <c r="BO115" s="156"/>
      <c r="BP115" s="156"/>
      <c r="BQ115" s="156"/>
      <c r="BR115" s="156"/>
      <c r="BS115" s="156"/>
      <c r="BT115" s="156"/>
      <c r="BU115" s="156"/>
      <c r="BV115" s="156"/>
      <c r="BW115" s="156"/>
      <c r="BX115" s="156"/>
      <c r="BY115" s="156"/>
      <c r="BZ115" s="156"/>
      <c r="CA115" s="156"/>
      <c r="CB115" s="156"/>
      <c r="CC115" s="156"/>
      <c r="CD115" s="156"/>
      <c r="CE115" s="156"/>
      <c r="CF115" s="156"/>
      <c r="CG115" s="156"/>
      <c r="CH115" s="156"/>
      <c r="CI115" s="156"/>
      <c r="CJ115" s="156"/>
      <c r="CK115" s="156"/>
      <c r="CL115" s="156"/>
      <c r="CM115" s="156"/>
      <c r="CN115" s="156"/>
      <c r="CO115" s="156"/>
      <c r="CP115" s="156"/>
      <c r="CQ115" s="156"/>
      <c r="CR115" s="156"/>
      <c r="CS115" s="156"/>
      <c r="CT115" s="156"/>
      <c r="CU115" s="156"/>
      <c r="CV115" s="156"/>
      <c r="CW115" s="156"/>
      <c r="CX115" s="156"/>
      <c r="CY115" s="156"/>
      <c r="CZ115" s="156"/>
      <c r="DA115" s="156"/>
      <c r="DB115" s="156"/>
      <c r="DC115" s="156"/>
      <c r="DD115" s="156"/>
      <c r="DE115" s="156"/>
      <c r="DF115" s="156"/>
      <c r="DG115" s="156"/>
      <c r="DH115" s="156"/>
      <c r="DI115" s="156"/>
      <c r="DJ115" s="156"/>
      <c r="DK115" s="156"/>
      <c r="DL115" s="156"/>
      <c r="DM115" s="156"/>
      <c r="DN115" s="156"/>
      <c r="DO115" s="156"/>
      <c r="DP115" s="156"/>
      <c r="DQ115" s="156"/>
      <c r="DR115" s="156"/>
      <c r="DS115" s="156"/>
      <c r="DT115" s="156"/>
      <c r="DU115" s="156"/>
      <c r="DV115" s="156"/>
      <c r="DW115" s="156"/>
      <c r="DX115" s="156"/>
      <c r="DY115" s="156"/>
      <c r="DZ115" s="156"/>
      <c r="EA115" s="156"/>
      <c r="EB115" s="156"/>
      <c r="EC115" s="156"/>
      <c r="ED115" s="156"/>
      <c r="EE115" s="156"/>
      <c r="EF115" s="156"/>
      <c r="EG115" s="156"/>
      <c r="EH115" s="156"/>
      <c r="EI115" s="156"/>
      <c r="EJ115" s="156"/>
      <c r="EK115" s="156"/>
      <c r="EL115" s="156"/>
      <c r="EM115" s="156"/>
      <c r="EN115" s="156"/>
      <c r="EO115" s="156"/>
      <c r="EP115" s="156"/>
      <c r="EQ115" s="156"/>
      <c r="ER115" s="156"/>
      <c r="ES115" s="156"/>
      <c r="ET115" s="156"/>
      <c r="EU115" s="156"/>
      <c r="EV115" s="156"/>
      <c r="EW115" s="156"/>
      <c r="EX115" s="156"/>
      <c r="EY115" s="156"/>
      <c r="EZ115" s="156"/>
      <c r="FA115" s="156"/>
      <c r="FB115" s="156"/>
      <c r="FC115" s="156"/>
      <c r="FD115" s="156"/>
      <c r="FE115" s="156"/>
      <c r="FF115" s="156"/>
      <c r="FG115" s="156"/>
      <c r="FH115" s="156"/>
      <c r="FI115" s="156"/>
      <c r="FJ115" s="156"/>
      <c r="FK115" s="156"/>
      <c r="FL115" s="156"/>
      <c r="FM115" s="156"/>
      <c r="FN115" s="156"/>
      <c r="FO115" s="156"/>
      <c r="FP115" s="156"/>
      <c r="FQ115" s="156"/>
      <c r="FR115" s="156"/>
      <c r="FS115" s="156"/>
      <c r="FT115" s="156"/>
      <c r="FU115" s="156"/>
      <c r="FV115" s="156"/>
      <c r="FW115" s="156"/>
      <c r="FX115" s="156"/>
      <c r="FY115" s="156"/>
      <c r="FZ115" s="156"/>
      <c r="GA115" s="156"/>
      <c r="GB115" s="156"/>
      <c r="GC115" s="156"/>
      <c r="GD115" s="156"/>
      <c r="GE115" s="156"/>
    </row>
    <row r="116" spans="1:187" s="1" customFormat="1" x14ac:dyDescent="0.2">
      <c r="A116" s="162" t="s">
        <v>140</v>
      </c>
      <c r="B116" s="163"/>
      <c r="C116" s="175"/>
      <c r="D116" s="175"/>
      <c r="E116" s="175"/>
      <c r="F116" s="175"/>
      <c r="G116" s="175"/>
      <c r="H116" s="175"/>
      <c r="I116" s="175"/>
      <c r="J116" s="165"/>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6"/>
      <c r="AZ116" s="156"/>
      <c r="BA116" s="156"/>
      <c r="BB116" s="156"/>
      <c r="BC116" s="156"/>
      <c r="BD116" s="156"/>
      <c r="BE116" s="156"/>
      <c r="BF116" s="156"/>
      <c r="BG116" s="156"/>
      <c r="BH116" s="156"/>
      <c r="BI116" s="156"/>
      <c r="BJ116" s="156"/>
      <c r="BK116" s="156"/>
      <c r="BL116" s="156"/>
      <c r="BM116" s="156"/>
      <c r="BN116" s="156"/>
      <c r="BO116" s="156"/>
      <c r="BP116" s="156"/>
      <c r="BQ116" s="156"/>
      <c r="BR116" s="156"/>
      <c r="BS116" s="156"/>
      <c r="BT116" s="156"/>
      <c r="BU116" s="156"/>
      <c r="BV116" s="156"/>
      <c r="BW116" s="156"/>
      <c r="BX116" s="156"/>
      <c r="BY116" s="156"/>
      <c r="BZ116" s="156"/>
      <c r="CA116" s="156"/>
      <c r="CB116" s="156"/>
      <c r="CC116" s="156"/>
      <c r="CD116" s="156"/>
      <c r="CE116" s="156"/>
      <c r="CF116" s="156"/>
      <c r="CG116" s="156"/>
      <c r="CH116" s="156"/>
      <c r="CI116" s="156"/>
      <c r="CJ116" s="156"/>
      <c r="CK116" s="156"/>
      <c r="CL116" s="156"/>
      <c r="CM116" s="156"/>
      <c r="CN116" s="156"/>
      <c r="CO116" s="156"/>
      <c r="CP116" s="156"/>
      <c r="CQ116" s="156"/>
      <c r="CR116" s="156"/>
      <c r="CS116" s="156"/>
      <c r="CT116" s="156"/>
      <c r="CU116" s="156"/>
      <c r="CV116" s="156"/>
      <c r="CW116" s="156"/>
      <c r="CX116" s="156"/>
      <c r="CY116" s="156"/>
      <c r="CZ116" s="156"/>
      <c r="DA116" s="156"/>
      <c r="DB116" s="156"/>
      <c r="DC116" s="156"/>
      <c r="DD116" s="156"/>
      <c r="DE116" s="156"/>
      <c r="DF116" s="156"/>
      <c r="DG116" s="156"/>
      <c r="DH116" s="156"/>
      <c r="DI116" s="156"/>
      <c r="DJ116" s="156"/>
      <c r="DK116" s="156"/>
      <c r="DL116" s="156"/>
      <c r="DM116" s="156"/>
      <c r="DN116" s="156"/>
      <c r="DO116" s="156"/>
      <c r="DP116" s="156"/>
      <c r="DQ116" s="156"/>
      <c r="DR116" s="156"/>
      <c r="DS116" s="156"/>
      <c r="DT116" s="156"/>
      <c r="DU116" s="156"/>
      <c r="DV116" s="156"/>
      <c r="DW116" s="156"/>
      <c r="DX116" s="156"/>
      <c r="DY116" s="156"/>
      <c r="DZ116" s="156"/>
      <c r="EA116" s="156"/>
      <c r="EB116" s="156"/>
      <c r="EC116" s="156"/>
      <c r="ED116" s="156"/>
      <c r="EE116" s="156"/>
      <c r="EF116" s="156"/>
      <c r="EG116" s="156"/>
      <c r="EH116" s="156"/>
      <c r="EI116" s="156"/>
      <c r="EJ116" s="156"/>
      <c r="EK116" s="156"/>
      <c r="EL116" s="156"/>
      <c r="EM116" s="156"/>
      <c r="EN116" s="156"/>
      <c r="EO116" s="156"/>
      <c r="EP116" s="156"/>
      <c r="EQ116" s="156"/>
      <c r="ER116" s="156"/>
      <c r="ES116" s="156"/>
      <c r="ET116" s="156"/>
      <c r="EU116" s="156"/>
      <c r="EV116" s="156"/>
      <c r="EW116" s="156"/>
      <c r="EX116" s="156"/>
      <c r="EY116" s="156"/>
      <c r="EZ116" s="156"/>
      <c r="FA116" s="156"/>
      <c r="FB116" s="156"/>
      <c r="FC116" s="156"/>
      <c r="FD116" s="156"/>
      <c r="FE116" s="156"/>
      <c r="FF116" s="156"/>
      <c r="FG116" s="156"/>
      <c r="FH116" s="156"/>
      <c r="FI116" s="156"/>
      <c r="FJ116" s="156"/>
      <c r="FK116" s="156"/>
      <c r="FL116" s="156"/>
      <c r="FM116" s="156"/>
      <c r="FN116" s="156"/>
      <c r="FO116" s="156"/>
      <c r="FP116" s="156"/>
      <c r="FQ116" s="156"/>
      <c r="FR116" s="156"/>
      <c r="FS116" s="156"/>
      <c r="FT116" s="156"/>
      <c r="FU116" s="156"/>
      <c r="FV116" s="156"/>
      <c r="FW116" s="156"/>
      <c r="FX116" s="156"/>
      <c r="FY116" s="156"/>
      <c r="FZ116" s="156"/>
      <c r="GA116" s="156"/>
      <c r="GB116" s="156"/>
      <c r="GC116" s="156"/>
      <c r="GD116" s="156"/>
      <c r="GE116" s="156"/>
    </row>
    <row r="117" spans="1:187" s="1" customFormat="1" x14ac:dyDescent="0.2">
      <c r="A117" s="162" t="s">
        <v>141</v>
      </c>
      <c r="B117" s="163"/>
      <c r="C117" s="175"/>
      <c r="D117" s="175"/>
      <c r="E117" s="175"/>
      <c r="F117" s="175"/>
      <c r="G117" s="175"/>
      <c r="H117" s="175"/>
      <c r="I117" s="175"/>
      <c r="J117" s="165"/>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c r="BM117" s="156"/>
      <c r="BN117" s="156"/>
      <c r="BO117" s="156"/>
      <c r="BP117" s="156"/>
      <c r="BQ117" s="156"/>
      <c r="BR117" s="156"/>
      <c r="BS117" s="156"/>
      <c r="BT117" s="156"/>
      <c r="BU117" s="156"/>
      <c r="BV117" s="156"/>
      <c r="BW117" s="156"/>
      <c r="BX117" s="156"/>
      <c r="BY117" s="156"/>
      <c r="BZ117" s="156"/>
      <c r="CA117" s="156"/>
      <c r="CB117" s="156"/>
      <c r="CC117" s="156"/>
      <c r="CD117" s="156"/>
      <c r="CE117" s="156"/>
      <c r="CF117" s="156"/>
      <c r="CG117" s="156"/>
      <c r="CH117" s="156"/>
      <c r="CI117" s="156"/>
      <c r="CJ117" s="156"/>
      <c r="CK117" s="156"/>
      <c r="CL117" s="156"/>
      <c r="CM117" s="156"/>
      <c r="CN117" s="156"/>
      <c r="CO117" s="156"/>
      <c r="CP117" s="156"/>
      <c r="CQ117" s="156"/>
      <c r="CR117" s="156"/>
      <c r="CS117" s="156"/>
      <c r="CT117" s="156"/>
      <c r="CU117" s="156"/>
      <c r="CV117" s="156"/>
      <c r="CW117" s="156"/>
      <c r="CX117" s="156"/>
      <c r="CY117" s="156"/>
      <c r="CZ117" s="156"/>
      <c r="DA117" s="156"/>
      <c r="DB117" s="156"/>
      <c r="DC117" s="156"/>
      <c r="DD117" s="156"/>
      <c r="DE117" s="156"/>
      <c r="DF117" s="156"/>
      <c r="DG117" s="156"/>
      <c r="DH117" s="156"/>
      <c r="DI117" s="156"/>
      <c r="DJ117" s="156"/>
      <c r="DK117" s="156"/>
      <c r="DL117" s="156"/>
      <c r="DM117" s="156"/>
      <c r="DN117" s="156"/>
      <c r="DO117" s="156"/>
      <c r="DP117" s="156"/>
      <c r="DQ117" s="156"/>
      <c r="DR117" s="156"/>
      <c r="DS117" s="156"/>
      <c r="DT117" s="156"/>
      <c r="DU117" s="156"/>
      <c r="DV117" s="156"/>
      <c r="DW117" s="156"/>
      <c r="DX117" s="156"/>
      <c r="DY117" s="156"/>
      <c r="DZ117" s="156"/>
      <c r="EA117" s="156"/>
      <c r="EB117" s="156"/>
      <c r="EC117" s="156"/>
      <c r="ED117" s="156"/>
      <c r="EE117" s="156"/>
      <c r="EF117" s="156"/>
      <c r="EG117" s="156"/>
      <c r="EH117" s="156"/>
      <c r="EI117" s="156"/>
      <c r="EJ117" s="156"/>
      <c r="EK117" s="156"/>
      <c r="EL117" s="156"/>
      <c r="EM117" s="156"/>
      <c r="EN117" s="156"/>
      <c r="EO117" s="156"/>
      <c r="EP117" s="156"/>
      <c r="EQ117" s="156"/>
      <c r="ER117" s="156"/>
      <c r="ES117" s="156"/>
      <c r="ET117" s="156"/>
      <c r="EU117" s="156"/>
      <c r="EV117" s="156"/>
      <c r="EW117" s="156"/>
      <c r="EX117" s="156"/>
      <c r="EY117" s="156"/>
      <c r="EZ117" s="156"/>
      <c r="FA117" s="156"/>
      <c r="FB117" s="156"/>
      <c r="FC117" s="156"/>
      <c r="FD117" s="156"/>
      <c r="FE117" s="156"/>
      <c r="FF117" s="156"/>
      <c r="FG117" s="156"/>
      <c r="FH117" s="156"/>
      <c r="FI117" s="156"/>
      <c r="FJ117" s="156"/>
      <c r="FK117" s="156"/>
      <c r="FL117" s="156"/>
      <c r="FM117" s="156"/>
      <c r="FN117" s="156"/>
      <c r="FO117" s="156"/>
      <c r="FP117" s="156"/>
      <c r="FQ117" s="156"/>
      <c r="FR117" s="156"/>
      <c r="FS117" s="156"/>
      <c r="FT117" s="156"/>
      <c r="FU117" s="156"/>
      <c r="FV117" s="156"/>
      <c r="FW117" s="156"/>
      <c r="FX117" s="156"/>
      <c r="FY117" s="156"/>
      <c r="FZ117" s="156"/>
      <c r="GA117" s="156"/>
      <c r="GB117" s="156"/>
      <c r="GC117" s="156"/>
      <c r="GD117" s="156"/>
      <c r="GE117" s="156"/>
    </row>
    <row r="118" spans="1:187" s="1" customFormat="1" x14ac:dyDescent="0.2">
      <c r="A118" s="162" t="s">
        <v>142</v>
      </c>
      <c r="B118" s="163"/>
      <c r="C118" s="175"/>
      <c r="D118" s="175"/>
      <c r="E118" s="175"/>
      <c r="F118" s="175"/>
      <c r="G118" s="175"/>
      <c r="H118" s="175"/>
      <c r="I118" s="175"/>
      <c r="J118" s="165"/>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c r="BM118" s="156"/>
      <c r="BN118" s="156"/>
      <c r="BO118" s="156"/>
      <c r="BP118" s="156"/>
      <c r="BQ118" s="156"/>
      <c r="BR118" s="156"/>
      <c r="BS118" s="156"/>
      <c r="BT118" s="156"/>
      <c r="BU118" s="156"/>
      <c r="BV118" s="156"/>
      <c r="BW118" s="156"/>
      <c r="BX118" s="156"/>
      <c r="BY118" s="156"/>
      <c r="BZ118" s="156"/>
      <c r="CA118" s="156"/>
      <c r="CB118" s="156"/>
      <c r="CC118" s="156"/>
      <c r="CD118" s="156"/>
      <c r="CE118" s="156"/>
      <c r="CF118" s="156"/>
      <c r="CG118" s="156"/>
      <c r="CH118" s="156"/>
      <c r="CI118" s="156"/>
      <c r="CJ118" s="156"/>
      <c r="CK118" s="156"/>
      <c r="CL118" s="156"/>
      <c r="CM118" s="156"/>
      <c r="CN118" s="156"/>
      <c r="CO118" s="156"/>
      <c r="CP118" s="156"/>
      <c r="CQ118" s="156"/>
      <c r="CR118" s="156"/>
      <c r="CS118" s="156"/>
      <c r="CT118" s="156"/>
      <c r="CU118" s="156"/>
      <c r="CV118" s="156"/>
      <c r="CW118" s="156"/>
      <c r="CX118" s="156"/>
      <c r="CY118" s="156"/>
      <c r="CZ118" s="156"/>
      <c r="DA118" s="156"/>
      <c r="DB118" s="156"/>
      <c r="DC118" s="156"/>
      <c r="DD118" s="156"/>
      <c r="DE118" s="156"/>
      <c r="DF118" s="156"/>
      <c r="DG118" s="156"/>
      <c r="DH118" s="156"/>
      <c r="DI118" s="156"/>
      <c r="DJ118" s="156"/>
      <c r="DK118" s="156"/>
      <c r="DL118" s="156"/>
      <c r="DM118" s="156"/>
      <c r="DN118" s="156"/>
      <c r="DO118" s="156"/>
      <c r="DP118" s="156"/>
      <c r="DQ118" s="156"/>
      <c r="DR118" s="156"/>
      <c r="DS118" s="156"/>
      <c r="DT118" s="156"/>
      <c r="DU118" s="156"/>
      <c r="DV118" s="156"/>
      <c r="DW118" s="156"/>
      <c r="DX118" s="156"/>
      <c r="DY118" s="156"/>
      <c r="DZ118" s="156"/>
      <c r="EA118" s="156"/>
      <c r="EB118" s="156"/>
      <c r="EC118" s="156"/>
      <c r="ED118" s="156"/>
      <c r="EE118" s="156"/>
      <c r="EF118" s="156"/>
      <c r="EG118" s="156"/>
      <c r="EH118" s="156"/>
      <c r="EI118" s="156"/>
      <c r="EJ118" s="156"/>
      <c r="EK118" s="156"/>
      <c r="EL118" s="156"/>
      <c r="EM118" s="156"/>
      <c r="EN118" s="156"/>
      <c r="EO118" s="156"/>
      <c r="EP118" s="156"/>
      <c r="EQ118" s="156"/>
      <c r="ER118" s="156"/>
      <c r="ES118" s="156"/>
      <c r="ET118" s="156"/>
      <c r="EU118" s="156"/>
      <c r="EV118" s="156"/>
      <c r="EW118" s="156"/>
      <c r="EX118" s="156"/>
      <c r="EY118" s="156"/>
      <c r="EZ118" s="156"/>
      <c r="FA118" s="156"/>
      <c r="FB118" s="156"/>
      <c r="FC118" s="156"/>
      <c r="FD118" s="156"/>
      <c r="FE118" s="156"/>
      <c r="FF118" s="156"/>
      <c r="FG118" s="156"/>
      <c r="FH118" s="156"/>
      <c r="FI118" s="156"/>
      <c r="FJ118" s="156"/>
      <c r="FK118" s="156"/>
      <c r="FL118" s="156"/>
      <c r="FM118" s="156"/>
      <c r="FN118" s="156"/>
      <c r="FO118" s="156"/>
      <c r="FP118" s="156"/>
      <c r="FQ118" s="156"/>
      <c r="FR118" s="156"/>
      <c r="FS118" s="156"/>
      <c r="FT118" s="156"/>
      <c r="FU118" s="156"/>
      <c r="FV118" s="156"/>
      <c r="FW118" s="156"/>
      <c r="FX118" s="156"/>
      <c r="FY118" s="156"/>
      <c r="FZ118" s="156"/>
      <c r="GA118" s="156"/>
      <c r="GB118" s="156"/>
      <c r="GC118" s="156"/>
      <c r="GD118" s="156"/>
      <c r="GE118" s="156"/>
    </row>
    <row r="119" spans="1:187" s="1" customFormat="1" x14ac:dyDescent="0.2">
      <c r="A119" s="163" t="s">
        <v>143</v>
      </c>
      <c r="B119" s="163"/>
      <c r="C119" s="175"/>
      <c r="D119" s="175"/>
      <c r="E119" s="175"/>
      <c r="F119" s="175"/>
      <c r="G119" s="176"/>
      <c r="H119" s="165"/>
      <c r="I119" s="165"/>
      <c r="J119" s="165"/>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c r="BM119" s="156"/>
      <c r="BN119" s="156"/>
      <c r="BO119" s="156"/>
      <c r="BP119" s="156"/>
      <c r="BQ119" s="156"/>
      <c r="BR119" s="156"/>
      <c r="BS119" s="156"/>
      <c r="BT119" s="156"/>
      <c r="BU119" s="156"/>
      <c r="BV119" s="156"/>
      <c r="BW119" s="156"/>
      <c r="BX119" s="156"/>
      <c r="BY119" s="156"/>
      <c r="BZ119" s="156"/>
      <c r="CA119" s="156"/>
      <c r="CB119" s="156"/>
      <c r="CC119" s="156"/>
      <c r="CD119" s="156"/>
      <c r="CE119" s="156"/>
      <c r="CF119" s="156"/>
      <c r="CG119" s="156"/>
      <c r="CH119" s="156"/>
      <c r="CI119" s="156"/>
      <c r="CJ119" s="156"/>
      <c r="CK119" s="156"/>
      <c r="CL119" s="156"/>
      <c r="CM119" s="156"/>
      <c r="CN119" s="156"/>
      <c r="CO119" s="156"/>
      <c r="CP119" s="156"/>
      <c r="CQ119" s="156"/>
      <c r="CR119" s="156"/>
      <c r="CS119" s="156"/>
      <c r="CT119" s="156"/>
      <c r="CU119" s="156"/>
      <c r="CV119" s="156"/>
      <c r="CW119" s="156"/>
      <c r="CX119" s="156"/>
      <c r="CY119" s="156"/>
      <c r="CZ119" s="156"/>
      <c r="DA119" s="156"/>
      <c r="DB119" s="156"/>
      <c r="DC119" s="156"/>
      <c r="DD119" s="156"/>
      <c r="DE119" s="156"/>
      <c r="DF119" s="156"/>
      <c r="DG119" s="156"/>
      <c r="DH119" s="156"/>
      <c r="DI119" s="156"/>
      <c r="DJ119" s="156"/>
      <c r="DK119" s="156"/>
      <c r="DL119" s="156"/>
      <c r="DM119" s="156"/>
      <c r="DN119" s="156"/>
      <c r="DO119" s="156"/>
      <c r="DP119" s="156"/>
      <c r="DQ119" s="156"/>
      <c r="DR119" s="156"/>
      <c r="DS119" s="156"/>
      <c r="DT119" s="156"/>
      <c r="DU119" s="156"/>
      <c r="DV119" s="156"/>
      <c r="DW119" s="156"/>
      <c r="DX119" s="156"/>
      <c r="DY119" s="156"/>
      <c r="DZ119" s="156"/>
      <c r="EA119" s="156"/>
      <c r="EB119" s="156"/>
      <c r="EC119" s="156"/>
      <c r="ED119" s="156"/>
      <c r="EE119" s="156"/>
      <c r="EF119" s="156"/>
      <c r="EG119" s="156"/>
      <c r="EH119" s="156"/>
      <c r="EI119" s="156"/>
      <c r="EJ119" s="156"/>
      <c r="EK119" s="156"/>
      <c r="EL119" s="156"/>
      <c r="EM119" s="156"/>
      <c r="EN119" s="156"/>
      <c r="EO119" s="156"/>
      <c r="EP119" s="156"/>
      <c r="EQ119" s="156"/>
      <c r="ER119" s="156"/>
      <c r="ES119" s="156"/>
      <c r="ET119" s="156"/>
      <c r="EU119" s="156"/>
      <c r="EV119" s="156"/>
      <c r="EW119" s="156"/>
      <c r="EX119" s="156"/>
      <c r="EY119" s="156"/>
      <c r="EZ119" s="156"/>
      <c r="FA119" s="156"/>
      <c r="FB119" s="156"/>
      <c r="FC119" s="156"/>
      <c r="FD119" s="156"/>
      <c r="FE119" s="156"/>
      <c r="FF119" s="156"/>
      <c r="FG119" s="156"/>
      <c r="FH119" s="156"/>
      <c r="FI119" s="156"/>
      <c r="FJ119" s="156"/>
      <c r="FK119" s="156"/>
      <c r="FL119" s="156"/>
      <c r="FM119" s="156"/>
      <c r="FN119" s="156"/>
      <c r="FO119" s="156"/>
      <c r="FP119" s="156"/>
      <c r="FQ119" s="156"/>
      <c r="FR119" s="156"/>
      <c r="FS119" s="156"/>
      <c r="FT119" s="156"/>
      <c r="FU119" s="156"/>
      <c r="FV119" s="156"/>
      <c r="FW119" s="156"/>
      <c r="FX119" s="156"/>
      <c r="FY119" s="156"/>
      <c r="FZ119" s="156"/>
      <c r="GA119" s="156"/>
      <c r="GB119" s="156"/>
      <c r="GC119" s="156"/>
      <c r="GD119" s="156"/>
      <c r="GE119" s="156"/>
    </row>
    <row r="120" spans="1:187" s="1" customFormat="1" x14ac:dyDescent="0.2">
      <c r="A120" s="163" t="s">
        <v>144</v>
      </c>
      <c r="B120" s="163"/>
      <c r="C120" s="175"/>
      <c r="D120" s="175"/>
      <c r="E120" s="175"/>
      <c r="F120" s="175"/>
      <c r="G120" s="176"/>
      <c r="H120" s="165"/>
      <c r="I120" s="165"/>
      <c r="J120" s="165"/>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c r="BN120" s="156"/>
      <c r="BO120" s="156"/>
      <c r="BP120" s="156"/>
      <c r="BQ120" s="156"/>
      <c r="BR120" s="156"/>
      <c r="BS120" s="156"/>
      <c r="BT120" s="156"/>
      <c r="BU120" s="156"/>
      <c r="BV120" s="156"/>
      <c r="BW120" s="156"/>
      <c r="BX120" s="156"/>
      <c r="BY120" s="156"/>
      <c r="BZ120" s="156"/>
      <c r="CA120" s="156"/>
      <c r="CB120" s="156"/>
      <c r="CC120" s="156"/>
      <c r="CD120" s="156"/>
      <c r="CE120" s="156"/>
      <c r="CF120" s="156"/>
      <c r="CG120" s="156"/>
      <c r="CH120" s="156"/>
      <c r="CI120" s="156"/>
      <c r="CJ120" s="156"/>
      <c r="CK120" s="156"/>
      <c r="CL120" s="156"/>
      <c r="CM120" s="156"/>
      <c r="CN120" s="156"/>
      <c r="CO120" s="156"/>
      <c r="CP120" s="156"/>
      <c r="CQ120" s="156"/>
      <c r="CR120" s="156"/>
      <c r="CS120" s="156"/>
      <c r="CT120" s="156"/>
      <c r="CU120" s="156"/>
      <c r="CV120" s="156"/>
      <c r="CW120" s="156"/>
      <c r="CX120" s="156"/>
      <c r="CY120" s="156"/>
      <c r="CZ120" s="156"/>
      <c r="DA120" s="156"/>
      <c r="DB120" s="156"/>
      <c r="DC120" s="156"/>
      <c r="DD120" s="156"/>
      <c r="DE120" s="156"/>
      <c r="DF120" s="156"/>
      <c r="DG120" s="156"/>
      <c r="DH120" s="156"/>
      <c r="DI120" s="156"/>
      <c r="DJ120" s="156"/>
      <c r="DK120" s="156"/>
      <c r="DL120" s="156"/>
      <c r="DM120" s="156"/>
      <c r="DN120" s="156"/>
      <c r="DO120" s="156"/>
      <c r="DP120" s="156"/>
      <c r="DQ120" s="156"/>
      <c r="DR120" s="156"/>
      <c r="DS120" s="156"/>
      <c r="DT120" s="156"/>
      <c r="DU120" s="156"/>
      <c r="DV120" s="156"/>
      <c r="DW120" s="156"/>
      <c r="DX120" s="156"/>
      <c r="DY120" s="156"/>
      <c r="DZ120" s="156"/>
      <c r="EA120" s="156"/>
      <c r="EB120" s="156"/>
      <c r="EC120" s="156"/>
      <c r="ED120" s="156"/>
      <c r="EE120" s="156"/>
      <c r="EF120" s="156"/>
      <c r="EG120" s="156"/>
      <c r="EH120" s="156"/>
      <c r="EI120" s="156"/>
      <c r="EJ120" s="156"/>
      <c r="EK120" s="156"/>
      <c r="EL120" s="156"/>
      <c r="EM120" s="156"/>
      <c r="EN120" s="156"/>
      <c r="EO120" s="156"/>
      <c r="EP120" s="156"/>
      <c r="EQ120" s="156"/>
      <c r="ER120" s="156"/>
      <c r="ES120" s="156"/>
      <c r="ET120" s="156"/>
      <c r="EU120" s="156"/>
      <c r="EV120" s="156"/>
      <c r="EW120" s="156"/>
      <c r="EX120" s="156"/>
      <c r="EY120" s="156"/>
      <c r="EZ120" s="156"/>
      <c r="FA120" s="156"/>
      <c r="FB120" s="156"/>
      <c r="FC120" s="156"/>
      <c r="FD120" s="156"/>
      <c r="FE120" s="156"/>
      <c r="FF120" s="156"/>
      <c r="FG120" s="156"/>
      <c r="FH120" s="156"/>
      <c r="FI120" s="156"/>
      <c r="FJ120" s="156"/>
      <c r="FK120" s="156"/>
      <c r="FL120" s="156"/>
      <c r="FM120" s="156"/>
      <c r="FN120" s="156"/>
      <c r="FO120" s="156"/>
      <c r="FP120" s="156"/>
      <c r="FQ120" s="156"/>
      <c r="FR120" s="156"/>
      <c r="FS120" s="156"/>
      <c r="FT120" s="156"/>
      <c r="FU120" s="156"/>
      <c r="FV120" s="156"/>
      <c r="FW120" s="156"/>
      <c r="FX120" s="156"/>
      <c r="FY120" s="156"/>
      <c r="FZ120" s="156"/>
      <c r="GA120" s="156"/>
      <c r="GB120" s="156"/>
      <c r="GC120" s="156"/>
      <c r="GD120" s="156"/>
      <c r="GE120" s="156"/>
    </row>
    <row r="122" spans="1:187" x14ac:dyDescent="0.2">
      <c r="B122" s="1"/>
    </row>
  </sheetData>
  <autoFilter ref="B1:B123" xr:uid="{B928C753-6236-425E-94D5-D65E0570D897}"/>
  <hyperlinks>
    <hyperlink ref="H2" r:id="rId1" xr:uid="{B8EBCFA2-38E9-4CCB-BE8B-D187F086266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EF20-00EC-448B-AD18-D5914949ED8B}">
  <dimension ref="A1:T15"/>
  <sheetViews>
    <sheetView workbookViewId="0">
      <selection activeCell="N1" sqref="N1:N2"/>
    </sheetView>
  </sheetViews>
  <sheetFormatPr defaultColWidth="9.140625" defaultRowHeight="14.25" x14ac:dyDescent="0.2"/>
  <cols>
    <col min="1" max="1" width="17.140625" style="156" customWidth="1"/>
    <col min="2" max="17" width="9.140625" style="156"/>
    <col min="18" max="18" width="14.28515625" style="156" customWidth="1"/>
    <col min="19" max="19" width="28.140625" style="156" customWidth="1"/>
    <col min="20" max="20" width="28.42578125" style="156" customWidth="1"/>
    <col min="21" max="16384" width="9.140625" style="156"/>
  </cols>
  <sheetData>
    <row r="1" spans="1:20" s="1" customFormat="1" ht="21" x14ac:dyDescent="0.25">
      <c r="A1" s="231" t="s">
        <v>225</v>
      </c>
      <c r="B1" s="219"/>
      <c r="C1" s="219"/>
      <c r="D1" s="219"/>
      <c r="E1" s="219"/>
      <c r="F1" s="219"/>
      <c r="G1" s="219"/>
      <c r="H1" s="219"/>
      <c r="I1" s="219"/>
      <c r="J1" s="219"/>
      <c r="K1" s="219"/>
      <c r="L1" s="219"/>
      <c r="M1" s="219"/>
      <c r="N1" s="65" t="s">
        <v>203</v>
      </c>
      <c r="O1" s="219"/>
    </row>
    <row r="2" spans="1:20" s="1" customFormat="1" ht="15" x14ac:dyDescent="0.25">
      <c r="A2" s="155"/>
      <c r="B2" s="219"/>
      <c r="C2" s="219"/>
      <c r="D2" s="219"/>
      <c r="E2" s="219"/>
      <c r="F2" s="219"/>
      <c r="G2" s="219"/>
      <c r="H2" s="219"/>
      <c r="I2" s="219"/>
      <c r="J2" s="219"/>
      <c r="K2" s="219"/>
      <c r="L2" s="219"/>
      <c r="M2" s="219"/>
      <c r="N2" s="82" t="s">
        <v>212</v>
      </c>
      <c r="O2" s="219"/>
    </row>
    <row r="3" spans="1:20" s="1" customFormat="1" ht="15" x14ac:dyDescent="0.2">
      <c r="A3" s="229" t="s">
        <v>145</v>
      </c>
      <c r="B3" s="230" t="s">
        <v>146</v>
      </c>
      <c r="C3" s="230" t="s">
        <v>147</v>
      </c>
      <c r="D3" s="230" t="s">
        <v>148</v>
      </c>
      <c r="E3" s="230" t="s">
        <v>149</v>
      </c>
      <c r="F3" s="230" t="s">
        <v>150</v>
      </c>
      <c r="G3" s="230" t="s">
        <v>151</v>
      </c>
      <c r="H3" s="230" t="s">
        <v>152</v>
      </c>
      <c r="I3" s="230" t="s">
        <v>153</v>
      </c>
      <c r="J3" s="230" t="s">
        <v>154</v>
      </c>
      <c r="K3" s="230" t="s">
        <v>155</v>
      </c>
      <c r="L3" s="230" t="s">
        <v>156</v>
      </c>
      <c r="M3" s="230" t="s">
        <v>157</v>
      </c>
      <c r="N3" s="230" t="s">
        <v>158</v>
      </c>
      <c r="O3" s="230" t="s">
        <v>159</v>
      </c>
      <c r="R3" s="156"/>
      <c r="S3" s="156"/>
      <c r="T3" s="156"/>
    </row>
    <row r="4" spans="1:20" s="1" customFormat="1" x14ac:dyDescent="0.2">
      <c r="A4" s="158" t="s">
        <v>160</v>
      </c>
      <c r="B4" s="220">
        <v>75</v>
      </c>
      <c r="C4" s="220">
        <v>84</v>
      </c>
      <c r="D4" s="220">
        <v>79</v>
      </c>
      <c r="E4" s="221">
        <v>78</v>
      </c>
      <c r="F4" s="221">
        <v>94</v>
      </c>
      <c r="G4" s="221">
        <v>96</v>
      </c>
      <c r="H4" s="221">
        <v>97</v>
      </c>
      <c r="I4" s="221">
        <v>70</v>
      </c>
      <c r="J4" s="221">
        <v>92</v>
      </c>
      <c r="K4" s="220">
        <v>105</v>
      </c>
      <c r="L4" s="220">
        <v>90</v>
      </c>
      <c r="M4" s="220">
        <v>114</v>
      </c>
      <c r="N4" s="220">
        <v>95</v>
      </c>
      <c r="O4" s="220">
        <v>109</v>
      </c>
      <c r="R4" s="156"/>
      <c r="S4" s="156"/>
      <c r="T4" s="156"/>
    </row>
    <row r="5" spans="1:20" s="1" customFormat="1" x14ac:dyDescent="0.2">
      <c r="A5" s="225" t="s">
        <v>161</v>
      </c>
      <c r="B5" s="226">
        <v>672</v>
      </c>
      <c r="C5" s="226">
        <v>722</v>
      </c>
      <c r="D5" s="226">
        <v>791</v>
      </c>
      <c r="E5" s="211">
        <v>780</v>
      </c>
      <c r="F5" s="211">
        <v>816</v>
      </c>
      <c r="G5" s="211">
        <v>904</v>
      </c>
      <c r="H5" s="211">
        <v>892</v>
      </c>
      <c r="I5" s="211">
        <v>912</v>
      </c>
      <c r="J5" s="217">
        <v>905</v>
      </c>
      <c r="K5" s="217">
        <v>943</v>
      </c>
      <c r="L5" s="217">
        <v>950</v>
      </c>
      <c r="M5" s="217">
        <v>984</v>
      </c>
      <c r="N5" s="217">
        <v>976</v>
      </c>
      <c r="O5" s="227">
        <v>956</v>
      </c>
      <c r="R5" s="156"/>
      <c r="S5" s="156"/>
      <c r="T5" s="156"/>
    </row>
    <row r="6" spans="1:20" s="1" customFormat="1" x14ac:dyDescent="0.2">
      <c r="A6" s="158" t="s">
        <v>162</v>
      </c>
      <c r="B6" s="220">
        <v>722</v>
      </c>
      <c r="C6" s="220">
        <v>755</v>
      </c>
      <c r="D6" s="220">
        <v>858</v>
      </c>
      <c r="E6" s="221">
        <v>864</v>
      </c>
      <c r="F6" s="221">
        <v>898</v>
      </c>
      <c r="G6" s="221">
        <v>1004</v>
      </c>
      <c r="H6" s="221">
        <v>1021</v>
      </c>
      <c r="I6" s="221">
        <v>1089</v>
      </c>
      <c r="J6" s="221">
        <v>1181</v>
      </c>
      <c r="K6" s="220">
        <v>1237</v>
      </c>
      <c r="L6" s="220">
        <v>1314</v>
      </c>
      <c r="M6" s="220">
        <v>1394</v>
      </c>
      <c r="N6" s="220">
        <v>1423</v>
      </c>
      <c r="O6" s="220">
        <v>1415</v>
      </c>
      <c r="R6" s="156"/>
      <c r="S6" s="156"/>
      <c r="T6" s="156"/>
    </row>
    <row r="7" spans="1:20" s="1" customFormat="1" x14ac:dyDescent="0.2">
      <c r="A7" s="194" t="s">
        <v>163</v>
      </c>
      <c r="B7" s="226">
        <v>586</v>
      </c>
      <c r="C7" s="226">
        <v>680</v>
      </c>
      <c r="D7" s="226">
        <v>793</v>
      </c>
      <c r="E7" s="228">
        <v>806</v>
      </c>
      <c r="F7" s="228">
        <v>930</v>
      </c>
      <c r="G7" s="228">
        <v>982</v>
      </c>
      <c r="H7" s="228">
        <v>1073</v>
      </c>
      <c r="I7" s="228">
        <v>1122</v>
      </c>
      <c r="J7" s="228">
        <v>1209</v>
      </c>
      <c r="K7" s="226">
        <v>1358</v>
      </c>
      <c r="L7" s="226">
        <v>1459</v>
      </c>
      <c r="M7" s="226">
        <v>1544</v>
      </c>
      <c r="N7" s="226">
        <v>1669</v>
      </c>
      <c r="O7" s="226">
        <v>1742</v>
      </c>
      <c r="R7" s="156"/>
      <c r="S7" s="156"/>
      <c r="T7" s="156"/>
    </row>
    <row r="8" spans="1:20" s="1" customFormat="1" x14ac:dyDescent="0.2">
      <c r="A8" s="158" t="s">
        <v>164</v>
      </c>
      <c r="B8" s="220">
        <v>143</v>
      </c>
      <c r="C8" s="220">
        <v>161</v>
      </c>
      <c r="D8" s="220">
        <v>164</v>
      </c>
      <c r="E8" s="221">
        <v>175</v>
      </c>
      <c r="F8" s="221">
        <v>197</v>
      </c>
      <c r="G8" s="221">
        <v>224</v>
      </c>
      <c r="H8" s="221">
        <v>261</v>
      </c>
      <c r="I8" s="221">
        <v>293</v>
      </c>
      <c r="J8" s="221">
        <v>329</v>
      </c>
      <c r="K8" s="220">
        <v>342</v>
      </c>
      <c r="L8" s="220">
        <v>384</v>
      </c>
      <c r="M8" s="220">
        <v>403</v>
      </c>
      <c r="N8" s="220">
        <v>480</v>
      </c>
      <c r="O8" s="220">
        <v>508</v>
      </c>
      <c r="R8" s="156"/>
      <c r="S8" s="156"/>
      <c r="T8" s="156"/>
    </row>
    <row r="9" spans="1:20" s="1" customFormat="1" ht="15" x14ac:dyDescent="0.25">
      <c r="A9" s="222" t="s">
        <v>34</v>
      </c>
      <c r="B9" s="223">
        <v>2198</v>
      </c>
      <c r="C9" s="223">
        <v>2402</v>
      </c>
      <c r="D9" s="223">
        <v>2685</v>
      </c>
      <c r="E9" s="224">
        <v>2703</v>
      </c>
      <c r="F9" s="224">
        <v>2935</v>
      </c>
      <c r="G9" s="224">
        <v>3210</v>
      </c>
      <c r="H9" s="224">
        <v>3344</v>
      </c>
      <c r="I9" s="224">
        <v>3486</v>
      </c>
      <c r="J9" s="224">
        <v>3716</v>
      </c>
      <c r="K9" s="223">
        <v>3985</v>
      </c>
      <c r="L9" s="223">
        <v>4197</v>
      </c>
      <c r="M9" s="223">
        <v>4439</v>
      </c>
      <c r="N9" s="223">
        <v>4643</v>
      </c>
      <c r="O9" s="223">
        <v>4730</v>
      </c>
      <c r="R9" s="156"/>
      <c r="S9" s="156"/>
      <c r="T9" s="156"/>
    </row>
    <row r="10" spans="1:20" x14ac:dyDescent="0.2">
      <c r="A10" s="156" t="s">
        <v>204</v>
      </c>
    </row>
    <row r="11" spans="1:20" s="1" customFormat="1" x14ac:dyDescent="0.2">
      <c r="A11" s="163" t="s">
        <v>165</v>
      </c>
      <c r="B11" s="156"/>
      <c r="C11" s="156"/>
      <c r="D11" s="156"/>
      <c r="E11" s="156"/>
      <c r="F11" s="156"/>
      <c r="G11" s="156"/>
      <c r="H11" s="156"/>
      <c r="I11" s="156"/>
      <c r="J11" s="156"/>
      <c r="K11" s="156"/>
      <c r="L11" s="156"/>
      <c r="M11" s="156"/>
      <c r="N11" s="156"/>
      <c r="O11" s="156"/>
      <c r="R11" s="156"/>
      <c r="S11" s="156"/>
      <c r="T11" s="156"/>
    </row>
    <row r="12" spans="1:20" s="1" customFormat="1" x14ac:dyDescent="0.2">
      <c r="A12" s="163" t="s">
        <v>166</v>
      </c>
      <c r="B12" s="156"/>
      <c r="C12" s="156"/>
      <c r="D12" s="156"/>
      <c r="E12" s="156"/>
      <c r="F12" s="156"/>
      <c r="G12" s="156"/>
      <c r="H12" s="156"/>
      <c r="I12" s="156"/>
      <c r="J12" s="156"/>
      <c r="K12" s="156"/>
      <c r="L12" s="156"/>
      <c r="M12" s="156"/>
      <c r="N12" s="156"/>
      <c r="O12" s="156"/>
      <c r="R12" s="156"/>
      <c r="S12" s="156"/>
      <c r="T12" s="156"/>
    </row>
    <row r="13" spans="1:20" s="1" customFormat="1" x14ac:dyDescent="0.2">
      <c r="A13" s="163" t="s">
        <v>167</v>
      </c>
      <c r="B13" s="156"/>
      <c r="C13" s="156"/>
      <c r="D13" s="156"/>
      <c r="E13" s="156"/>
      <c r="F13" s="156"/>
      <c r="G13" s="156"/>
      <c r="H13" s="156"/>
      <c r="I13" s="156"/>
      <c r="J13" s="156"/>
      <c r="K13" s="156"/>
      <c r="L13" s="156"/>
      <c r="M13" s="156"/>
      <c r="N13" s="156"/>
      <c r="O13" s="156"/>
      <c r="R13" s="156"/>
      <c r="S13" s="156"/>
      <c r="T13" s="156"/>
    </row>
    <row r="14" spans="1:20" s="1" customFormat="1" x14ac:dyDescent="0.2">
      <c r="A14" s="163" t="s">
        <v>144</v>
      </c>
      <c r="B14" s="156"/>
      <c r="C14" s="156"/>
      <c r="D14" s="156"/>
      <c r="E14" s="156"/>
      <c r="F14" s="156"/>
      <c r="G14" s="156"/>
      <c r="H14" s="156"/>
      <c r="I14" s="156"/>
      <c r="J14" s="156"/>
      <c r="K14" s="156"/>
      <c r="L14" s="156"/>
      <c r="M14" s="156"/>
      <c r="N14" s="156"/>
      <c r="O14" s="156"/>
      <c r="R14" s="156"/>
      <c r="S14" s="156"/>
      <c r="T14" s="156"/>
    </row>
    <row r="15" spans="1:20" s="1" customFormat="1" x14ac:dyDescent="0.2">
      <c r="A15" s="13"/>
      <c r="B15" s="156"/>
      <c r="C15" s="156"/>
      <c r="D15" s="156"/>
      <c r="E15" s="156"/>
      <c r="F15" s="156"/>
      <c r="G15" s="156"/>
      <c r="H15" s="156"/>
      <c r="I15" s="156"/>
      <c r="J15" s="156"/>
      <c r="K15" s="156"/>
      <c r="L15" s="156"/>
      <c r="M15" s="156"/>
      <c r="N15" s="156"/>
      <c r="O15" s="156"/>
      <c r="R15" s="156"/>
      <c r="S15" s="156"/>
      <c r="T15" s="156"/>
    </row>
  </sheetData>
  <hyperlinks>
    <hyperlink ref="N2" r:id="rId1" xr:uid="{D8CB7D32-994B-4894-AABB-C8AA443FF7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D4915-E78A-4BD0-BE28-E845DB897BB9}">
  <dimension ref="A1:F19"/>
  <sheetViews>
    <sheetView workbookViewId="0"/>
  </sheetViews>
  <sheetFormatPr defaultColWidth="8.7109375" defaultRowHeight="14.25" x14ac:dyDescent="0.2"/>
  <cols>
    <col min="1" max="1" width="10.140625" style="1" customWidth="1"/>
    <col min="2" max="2" width="17.5703125" style="1" bestFit="1" customWidth="1"/>
    <col min="3" max="3" width="14.140625" style="1" bestFit="1" customWidth="1"/>
    <col min="4" max="16384" width="8.7109375" style="1"/>
  </cols>
  <sheetData>
    <row r="1" spans="1:6" ht="18" x14ac:dyDescent="0.25">
      <c r="A1" s="52" t="s">
        <v>227</v>
      </c>
      <c r="B1" s="29"/>
      <c r="C1" s="29"/>
      <c r="D1" s="29"/>
    </row>
    <row r="2" spans="1:6" x14ac:dyDescent="0.2">
      <c r="F2" s="65" t="s">
        <v>203</v>
      </c>
    </row>
    <row r="3" spans="1:6" ht="15" x14ac:dyDescent="0.25">
      <c r="A3" s="235"/>
      <c r="B3" s="236" t="s">
        <v>168</v>
      </c>
      <c r="C3" s="236" t="s">
        <v>169</v>
      </c>
      <c r="F3" s="82" t="s">
        <v>212</v>
      </c>
    </row>
    <row r="4" spans="1:6" ht="15" x14ac:dyDescent="0.25">
      <c r="A4" s="232">
        <v>43466</v>
      </c>
      <c r="B4" s="57">
        <v>2065</v>
      </c>
      <c r="C4" s="57">
        <v>2198</v>
      </c>
    </row>
    <row r="5" spans="1:6" ht="15" x14ac:dyDescent="0.25">
      <c r="A5" s="237">
        <v>43647</v>
      </c>
      <c r="B5" s="154">
        <v>2166</v>
      </c>
      <c r="C5" s="154">
        <v>2402</v>
      </c>
    </row>
    <row r="6" spans="1:6" ht="15" x14ac:dyDescent="0.25">
      <c r="A6" s="232">
        <v>43831</v>
      </c>
      <c r="B6" s="57">
        <v>2413</v>
      </c>
      <c r="C6" s="57">
        <v>2685</v>
      </c>
    </row>
    <row r="7" spans="1:6" ht="15" x14ac:dyDescent="0.25">
      <c r="A7" s="237">
        <v>44013</v>
      </c>
      <c r="B7" s="154">
        <v>2930</v>
      </c>
      <c r="C7" s="154">
        <v>2703</v>
      </c>
    </row>
    <row r="8" spans="1:6" ht="15" x14ac:dyDescent="0.25">
      <c r="A8" s="232">
        <v>44197</v>
      </c>
      <c r="B8" s="57">
        <v>3140</v>
      </c>
      <c r="C8" s="57">
        <v>2935</v>
      </c>
    </row>
    <row r="9" spans="1:6" ht="15" x14ac:dyDescent="0.25">
      <c r="A9" s="237">
        <v>44409</v>
      </c>
      <c r="B9" s="154">
        <v>3402</v>
      </c>
      <c r="C9" s="154">
        <v>3210</v>
      </c>
    </row>
    <row r="10" spans="1:6" ht="15" x14ac:dyDescent="0.25">
      <c r="A10" s="232">
        <v>44593</v>
      </c>
      <c r="B10" s="57">
        <v>3596</v>
      </c>
      <c r="C10" s="57">
        <v>3344</v>
      </c>
    </row>
    <row r="11" spans="1:6" ht="15" x14ac:dyDescent="0.25">
      <c r="A11" s="237">
        <v>44743</v>
      </c>
      <c r="B11" s="154">
        <v>3658</v>
      </c>
      <c r="C11" s="154">
        <v>3486</v>
      </c>
    </row>
    <row r="12" spans="1:6" ht="15" x14ac:dyDescent="0.25">
      <c r="A12" s="232">
        <v>44927</v>
      </c>
      <c r="B12" s="57">
        <v>3945</v>
      </c>
      <c r="C12" s="57">
        <v>3716</v>
      </c>
    </row>
    <row r="13" spans="1:6" ht="15" x14ac:dyDescent="0.25">
      <c r="A13" s="237">
        <v>45108</v>
      </c>
      <c r="B13" s="154">
        <v>4204</v>
      </c>
      <c r="C13" s="154">
        <v>3985</v>
      </c>
    </row>
    <row r="14" spans="1:6" ht="15" x14ac:dyDescent="0.25">
      <c r="A14" s="232">
        <v>45292</v>
      </c>
      <c r="B14" s="57">
        <v>4556</v>
      </c>
      <c r="C14" s="57">
        <v>4197</v>
      </c>
    </row>
    <row r="15" spans="1:6" ht="15" x14ac:dyDescent="0.25">
      <c r="A15" s="237">
        <v>45383</v>
      </c>
      <c r="B15" s="154">
        <v>4784</v>
      </c>
      <c r="C15" s="154">
        <v>4439</v>
      </c>
    </row>
    <row r="16" spans="1:6" ht="15" x14ac:dyDescent="0.25">
      <c r="A16" s="233">
        <v>45597</v>
      </c>
      <c r="B16" s="234">
        <v>4908</v>
      </c>
      <c r="C16" s="234">
        <v>4643</v>
      </c>
      <c r="D16" s="156"/>
    </row>
    <row r="17" spans="1:4" ht="15" x14ac:dyDescent="0.25">
      <c r="A17" s="238">
        <v>45778</v>
      </c>
      <c r="B17" s="239">
        <v>5220</v>
      </c>
      <c r="C17" s="239">
        <v>4730</v>
      </c>
      <c r="D17" s="156"/>
    </row>
    <row r="18" spans="1:4" x14ac:dyDescent="0.2">
      <c r="A18" s="156"/>
      <c r="B18" s="156"/>
      <c r="C18" s="156"/>
      <c r="D18" s="156"/>
    </row>
    <row r="19" spans="1:4" x14ac:dyDescent="0.2">
      <c r="A19" s="156"/>
      <c r="B19" s="156"/>
      <c r="C19" s="156"/>
      <c r="D19" s="156"/>
    </row>
  </sheetData>
  <hyperlinks>
    <hyperlink ref="F3" r:id="rId1" xr:uid="{4AFAAC4C-FADA-481B-BD3C-704A4CD671A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4CA6-E89E-44DC-A739-8D7682D989A1}">
  <dimension ref="A1:N7"/>
  <sheetViews>
    <sheetView workbookViewId="0"/>
  </sheetViews>
  <sheetFormatPr defaultColWidth="8.7109375" defaultRowHeight="15" x14ac:dyDescent="0.25"/>
  <cols>
    <col min="1" max="1" width="15.5703125" style="240" customWidth="1"/>
    <col min="2" max="16384" width="8.7109375" style="240"/>
  </cols>
  <sheetData>
    <row r="1" spans="1:14" ht="18" x14ac:dyDescent="0.25">
      <c r="A1" s="244" t="s">
        <v>230</v>
      </c>
      <c r="N1" s="240" t="s">
        <v>176</v>
      </c>
    </row>
    <row r="2" spans="1:14" x14ac:dyDescent="0.25">
      <c r="N2" s="241" t="s">
        <v>175</v>
      </c>
    </row>
    <row r="3" spans="1:14" x14ac:dyDescent="0.25">
      <c r="A3" s="245" t="s">
        <v>170</v>
      </c>
      <c r="B3" s="246" t="s">
        <v>3</v>
      </c>
      <c r="C3" s="246" t="s">
        <v>4</v>
      </c>
      <c r="D3" s="246" t="s">
        <v>5</v>
      </c>
      <c r="E3" s="246" t="s">
        <v>6</v>
      </c>
      <c r="F3" s="246" t="s">
        <v>7</v>
      </c>
      <c r="G3" s="246" t="s">
        <v>8</v>
      </c>
      <c r="H3" s="246" t="s">
        <v>9</v>
      </c>
      <c r="I3" s="246" t="s">
        <v>10</v>
      </c>
      <c r="J3" s="246" t="s">
        <v>11</v>
      </c>
      <c r="K3" s="246" t="s">
        <v>12</v>
      </c>
      <c r="L3" s="246" t="s">
        <v>13</v>
      </c>
      <c r="M3" s="246" t="s">
        <v>14</v>
      </c>
    </row>
    <row r="4" spans="1:14" ht="16.5" x14ac:dyDescent="0.25">
      <c r="A4" s="242" t="s">
        <v>171</v>
      </c>
      <c r="B4" s="243">
        <v>78.61</v>
      </c>
      <c r="C4" s="243">
        <v>82.64</v>
      </c>
      <c r="D4" s="243">
        <v>86.29</v>
      </c>
      <c r="E4" s="243">
        <v>88.16</v>
      </c>
      <c r="F4" s="243">
        <v>87.37</v>
      </c>
      <c r="G4" s="243">
        <v>86.71</v>
      </c>
      <c r="H4" s="243">
        <v>85.85</v>
      </c>
      <c r="I4" s="243" t="s">
        <v>229</v>
      </c>
      <c r="J4" s="243">
        <v>88.27</v>
      </c>
      <c r="K4" s="243">
        <v>89.69</v>
      </c>
      <c r="L4" s="243">
        <v>93.42</v>
      </c>
      <c r="M4" s="251"/>
    </row>
    <row r="5" spans="1:14" x14ac:dyDescent="0.25">
      <c r="A5" s="247" t="s">
        <v>172</v>
      </c>
      <c r="B5" s="248">
        <v>69.63</v>
      </c>
      <c r="C5" s="248">
        <v>72.59</v>
      </c>
      <c r="D5" s="248">
        <v>75.83</v>
      </c>
      <c r="E5" s="248">
        <v>78.569999999999993</v>
      </c>
      <c r="F5" s="248">
        <v>81.28</v>
      </c>
      <c r="G5" s="248">
        <v>84.78</v>
      </c>
      <c r="H5" s="248">
        <v>89.48</v>
      </c>
      <c r="I5" s="248">
        <v>92.37</v>
      </c>
      <c r="J5" s="248">
        <v>95.08</v>
      </c>
      <c r="K5" s="248">
        <v>96.45</v>
      </c>
      <c r="L5" s="248">
        <v>99.19</v>
      </c>
      <c r="M5" s="248">
        <v>105.08</v>
      </c>
    </row>
    <row r="6" spans="1:14" x14ac:dyDescent="0.25">
      <c r="A6" s="242" t="s">
        <v>173</v>
      </c>
      <c r="B6" s="243">
        <v>59.02</v>
      </c>
      <c r="C6" s="243">
        <v>59.73</v>
      </c>
      <c r="D6" s="243">
        <v>64.010000000000005</v>
      </c>
      <c r="E6" s="243">
        <v>66.11</v>
      </c>
      <c r="F6" s="243">
        <v>67.83</v>
      </c>
      <c r="G6" s="243">
        <v>69.260000000000005</v>
      </c>
      <c r="H6" s="243">
        <v>71.39</v>
      </c>
      <c r="I6" s="243">
        <v>73.290000000000006</v>
      </c>
      <c r="J6" s="243">
        <v>75.760000000000005</v>
      </c>
      <c r="K6" s="243">
        <v>77.19</v>
      </c>
      <c r="L6" s="243">
        <v>79.069999999999993</v>
      </c>
      <c r="M6" s="251"/>
    </row>
    <row r="7" spans="1:14" x14ac:dyDescent="0.25">
      <c r="A7" s="249" t="s">
        <v>174</v>
      </c>
      <c r="B7" s="250">
        <v>58.76</v>
      </c>
      <c r="C7" s="250">
        <v>60.88</v>
      </c>
      <c r="D7" s="250">
        <v>63.46</v>
      </c>
      <c r="E7" s="250">
        <v>66.599999999999994</v>
      </c>
      <c r="F7" s="250">
        <v>66.61</v>
      </c>
      <c r="G7" s="250">
        <v>66.599999999999994</v>
      </c>
      <c r="H7" s="250">
        <v>66.59</v>
      </c>
      <c r="I7" s="250">
        <v>66.59</v>
      </c>
      <c r="J7" s="250">
        <v>68.39</v>
      </c>
      <c r="K7" s="250">
        <v>69.41</v>
      </c>
      <c r="L7" s="250">
        <v>69.41</v>
      </c>
      <c r="M7" s="250">
        <v>74.22</v>
      </c>
    </row>
  </sheetData>
  <hyperlinks>
    <hyperlink ref="N2" r:id="rId1" xr:uid="{D226C8E1-90BC-4BBC-B9F3-47D9C66D917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72EB7-22B8-4A2F-945A-F0B00B74F667}">
  <dimension ref="A1:G13"/>
  <sheetViews>
    <sheetView tabSelected="1" workbookViewId="0">
      <selection activeCell="G5" sqref="G5"/>
    </sheetView>
  </sheetViews>
  <sheetFormatPr defaultColWidth="8.7109375" defaultRowHeight="14.25" x14ac:dyDescent="0.2"/>
  <cols>
    <col min="1" max="1" width="34.5703125" style="1" customWidth="1"/>
    <col min="2" max="16384" width="8.7109375" style="1"/>
  </cols>
  <sheetData>
    <row r="1" spans="1:7" ht="18" x14ac:dyDescent="0.25">
      <c r="A1" s="52" t="s">
        <v>234</v>
      </c>
      <c r="C1" s="252"/>
      <c r="G1" s="1" t="s">
        <v>176</v>
      </c>
    </row>
    <row r="2" spans="1:7" x14ac:dyDescent="0.2">
      <c r="C2" s="252"/>
      <c r="G2" s="253" t="s">
        <v>175</v>
      </c>
    </row>
    <row r="3" spans="1:7" x14ac:dyDescent="0.2">
      <c r="A3" s="254" t="s">
        <v>177</v>
      </c>
      <c r="B3" s="255" t="s">
        <v>49</v>
      </c>
      <c r="C3" s="255" t="s">
        <v>50</v>
      </c>
      <c r="D3" s="255" t="s">
        <v>51</v>
      </c>
      <c r="E3" s="255" t="s">
        <v>52</v>
      </c>
      <c r="F3" s="255" t="s">
        <v>53</v>
      </c>
    </row>
    <row r="4" spans="1:7" x14ac:dyDescent="0.2">
      <c r="A4" s="1" t="s">
        <v>178</v>
      </c>
      <c r="B4" s="56" t="s">
        <v>108</v>
      </c>
      <c r="C4" s="56" t="s">
        <v>108</v>
      </c>
      <c r="D4" s="56" t="s">
        <v>179</v>
      </c>
      <c r="E4" s="56" t="s">
        <v>108</v>
      </c>
      <c r="F4" s="56">
        <v>64.27</v>
      </c>
    </row>
    <row r="5" spans="1:7" x14ac:dyDescent="0.2">
      <c r="A5" s="28" t="s">
        <v>180</v>
      </c>
      <c r="B5" s="256">
        <v>67.23</v>
      </c>
      <c r="C5" s="256">
        <v>69.44</v>
      </c>
      <c r="D5" s="256">
        <v>58.19</v>
      </c>
      <c r="E5" s="256">
        <v>58.5</v>
      </c>
      <c r="F5" s="256">
        <v>57.96</v>
      </c>
    </row>
    <row r="6" spans="1:7" x14ac:dyDescent="0.2">
      <c r="A6" s="1" t="s">
        <v>181</v>
      </c>
      <c r="B6" s="56">
        <v>74.150000000000006</v>
      </c>
      <c r="C6" s="56">
        <v>78.150000000000006</v>
      </c>
      <c r="D6" s="56">
        <v>79.63</v>
      </c>
      <c r="E6" s="56">
        <v>80.59</v>
      </c>
      <c r="F6" s="56">
        <v>83.86</v>
      </c>
    </row>
    <row r="7" spans="1:7" x14ac:dyDescent="0.2">
      <c r="A7" s="28" t="s">
        <v>182</v>
      </c>
      <c r="B7" s="256">
        <v>88.08</v>
      </c>
      <c r="C7" s="256">
        <v>91.13</v>
      </c>
      <c r="D7" s="256">
        <v>92.7</v>
      </c>
      <c r="E7" s="256">
        <v>93.51</v>
      </c>
      <c r="F7" s="256">
        <v>97.55</v>
      </c>
    </row>
    <row r="8" spans="1:7" x14ac:dyDescent="0.2">
      <c r="A8" s="1" t="s">
        <v>183</v>
      </c>
      <c r="B8" s="56">
        <v>99.58</v>
      </c>
      <c r="C8" s="56">
        <v>102.6</v>
      </c>
      <c r="D8" s="56">
        <v>103.9</v>
      </c>
      <c r="E8" s="56">
        <v>105.31</v>
      </c>
      <c r="F8" s="56">
        <v>109.25</v>
      </c>
    </row>
    <row r="9" spans="1:7" x14ac:dyDescent="0.2">
      <c r="A9" s="28" t="s">
        <v>184</v>
      </c>
      <c r="B9" s="256">
        <v>104.78</v>
      </c>
      <c r="C9" s="256">
        <v>107.77</v>
      </c>
      <c r="D9" s="256">
        <v>110.29</v>
      </c>
      <c r="E9" s="256">
        <v>111.82</v>
      </c>
      <c r="F9" s="256">
        <v>115.36</v>
      </c>
    </row>
    <row r="10" spans="1:7" x14ac:dyDescent="0.2">
      <c r="A10" s="1" t="s">
        <v>185</v>
      </c>
      <c r="B10" s="56">
        <v>114.64</v>
      </c>
      <c r="C10" s="56">
        <v>117.81</v>
      </c>
      <c r="D10" s="56">
        <v>119.32</v>
      </c>
      <c r="E10" s="56">
        <v>116.46</v>
      </c>
      <c r="F10" s="56">
        <v>119.09</v>
      </c>
    </row>
    <row r="11" spans="1:7" x14ac:dyDescent="0.2">
      <c r="A11" s="28" t="s">
        <v>186</v>
      </c>
      <c r="B11" s="256" t="s">
        <v>108</v>
      </c>
      <c r="C11" s="256" t="s">
        <v>108</v>
      </c>
      <c r="D11" s="256" t="s">
        <v>108</v>
      </c>
      <c r="E11" s="256">
        <v>142.13</v>
      </c>
      <c r="F11" s="256">
        <v>139.80000000000001</v>
      </c>
    </row>
    <row r="12" spans="1:7" x14ac:dyDescent="0.2">
      <c r="A12" s="257" t="s">
        <v>34</v>
      </c>
      <c r="B12" s="258">
        <v>91.62</v>
      </c>
      <c r="C12" s="258">
        <v>94.74</v>
      </c>
      <c r="D12" s="258">
        <v>96.2</v>
      </c>
      <c r="E12" s="258">
        <v>97.2</v>
      </c>
      <c r="F12" s="258">
        <v>100.97</v>
      </c>
    </row>
    <row r="13" spans="1:7" x14ac:dyDescent="0.2">
      <c r="A13" s="1" t="s">
        <v>232</v>
      </c>
    </row>
  </sheetData>
  <hyperlinks>
    <hyperlink ref="G2" r:id="rId1" xr:uid="{9CD0B862-9624-4E00-9A98-16EBE5B6DF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36BDF-A179-4F13-B805-0D41F8C5A23A}">
  <dimension ref="A1:Q30"/>
  <sheetViews>
    <sheetView zoomScaleNormal="100" workbookViewId="0">
      <pane ySplit="1275"/>
      <selection sqref="A1:A1048576"/>
      <selection pane="bottomLeft" activeCell="M24" sqref="M24"/>
    </sheetView>
  </sheetViews>
  <sheetFormatPr defaultColWidth="8.7109375" defaultRowHeight="14.25" x14ac:dyDescent="0.2"/>
  <cols>
    <col min="1" max="1" width="28.140625" style="1" customWidth="1"/>
    <col min="2" max="2" width="8.7109375" style="1" customWidth="1"/>
    <col min="3" max="15" width="8.7109375" style="1"/>
    <col min="16" max="17" width="11.140625" style="1" customWidth="1"/>
    <col min="18" max="16384" width="8.7109375" style="1"/>
  </cols>
  <sheetData>
    <row r="1" spans="1:17" s="20" customFormat="1" ht="21" x14ac:dyDescent="0.25">
      <c r="A1" s="18" t="s">
        <v>201</v>
      </c>
      <c r="B1" s="18"/>
      <c r="C1" s="18"/>
      <c r="D1" s="18"/>
      <c r="E1" s="18"/>
      <c r="F1" s="18"/>
      <c r="G1" s="18"/>
      <c r="H1" s="18"/>
      <c r="I1" s="18"/>
      <c r="J1" s="18"/>
      <c r="K1" s="18"/>
      <c r="L1" s="18"/>
      <c r="M1" s="18"/>
      <c r="N1" s="18"/>
      <c r="O1" s="18"/>
      <c r="P1" s="1" t="s">
        <v>206</v>
      </c>
      <c r="Q1" s="19"/>
    </row>
    <row r="2" spans="1:17" x14ac:dyDescent="0.2">
      <c r="P2" s="5" t="s">
        <v>33</v>
      </c>
    </row>
    <row r="3" spans="1:17" ht="15" x14ac:dyDescent="0.25">
      <c r="A3" s="34" t="s">
        <v>0</v>
      </c>
      <c r="B3" s="35" t="s">
        <v>1</v>
      </c>
      <c r="C3" s="35" t="s">
        <v>2</v>
      </c>
      <c r="D3" s="35" t="s">
        <v>3</v>
      </c>
      <c r="E3" s="35" t="s">
        <v>4</v>
      </c>
      <c r="F3" s="35" t="s">
        <v>5</v>
      </c>
      <c r="G3" s="35" t="s">
        <v>6</v>
      </c>
      <c r="H3" s="35" t="s">
        <v>7</v>
      </c>
      <c r="I3" s="35" t="s">
        <v>8</v>
      </c>
      <c r="J3" s="35" t="s">
        <v>9</v>
      </c>
      <c r="K3" s="35" t="s">
        <v>10</v>
      </c>
      <c r="L3" s="35" t="s">
        <v>11</v>
      </c>
      <c r="M3" s="35" t="s">
        <v>12</v>
      </c>
      <c r="N3" s="35" t="s">
        <v>13</v>
      </c>
      <c r="O3" s="36" t="s">
        <v>14</v>
      </c>
      <c r="P3" s="36" t="s">
        <v>15</v>
      </c>
    </row>
    <row r="4" spans="1:17" ht="14.1" customHeight="1" x14ac:dyDescent="0.2">
      <c r="A4" s="17" t="s">
        <v>18</v>
      </c>
      <c r="B4" s="6"/>
      <c r="C4" s="6"/>
      <c r="D4" s="6"/>
      <c r="E4" s="6"/>
      <c r="F4" s="6"/>
      <c r="G4" s="6"/>
      <c r="H4" s="6"/>
      <c r="I4" s="6"/>
      <c r="J4" s="6"/>
      <c r="K4" s="6"/>
      <c r="L4" s="6"/>
      <c r="M4" s="6"/>
      <c r="N4" s="6"/>
    </row>
    <row r="5" spans="1:17" ht="14.1" customHeight="1" x14ac:dyDescent="0.2">
      <c r="A5" s="21" t="s">
        <v>16</v>
      </c>
      <c r="B5" s="22">
        <v>48</v>
      </c>
      <c r="C5" s="22">
        <v>38</v>
      </c>
      <c r="D5" s="22">
        <v>46</v>
      </c>
      <c r="E5" s="22">
        <v>6</v>
      </c>
      <c r="F5" s="22">
        <v>4</v>
      </c>
      <c r="G5" s="22">
        <v>14</v>
      </c>
      <c r="H5" s="22">
        <v>21</v>
      </c>
      <c r="I5" s="22">
        <v>0</v>
      </c>
      <c r="J5" s="22">
        <v>4</v>
      </c>
      <c r="K5" s="22">
        <v>0</v>
      </c>
      <c r="L5" s="22">
        <v>0</v>
      </c>
      <c r="M5" s="22">
        <v>0</v>
      </c>
      <c r="N5" s="22">
        <v>9</v>
      </c>
      <c r="O5" s="23">
        <v>0</v>
      </c>
      <c r="P5" s="22">
        <v>0</v>
      </c>
    </row>
    <row r="6" spans="1:17" ht="14.1" customHeight="1" x14ac:dyDescent="0.2">
      <c r="A6" s="7" t="s">
        <v>17</v>
      </c>
      <c r="B6" s="8">
        <v>0</v>
      </c>
      <c r="C6" s="8">
        <v>0</v>
      </c>
      <c r="D6" s="8">
        <v>0</v>
      </c>
      <c r="E6" s="8">
        <v>0</v>
      </c>
      <c r="F6" s="8">
        <v>0</v>
      </c>
      <c r="G6" s="8">
        <v>0</v>
      </c>
      <c r="H6" s="8">
        <v>0</v>
      </c>
      <c r="I6" s="8">
        <v>0</v>
      </c>
      <c r="J6" s="8">
        <v>0</v>
      </c>
      <c r="K6" s="8">
        <v>0</v>
      </c>
      <c r="L6" s="8">
        <v>0</v>
      </c>
      <c r="M6" s="8">
        <v>0</v>
      </c>
      <c r="N6" s="8">
        <v>0</v>
      </c>
      <c r="O6" s="9">
        <v>0</v>
      </c>
      <c r="P6" s="8">
        <v>0</v>
      </c>
    </row>
    <row r="7" spans="1:17" ht="14.1" customHeight="1" x14ac:dyDescent="0.2">
      <c r="A7" s="21" t="s">
        <v>19</v>
      </c>
      <c r="B7" s="22">
        <v>0</v>
      </c>
      <c r="C7" s="22">
        <v>19</v>
      </c>
      <c r="D7" s="22">
        <v>4</v>
      </c>
      <c r="E7" s="22">
        <v>22</v>
      </c>
      <c r="F7" s="22">
        <v>4</v>
      </c>
      <c r="G7" s="22">
        <v>0</v>
      </c>
      <c r="H7" s="22">
        <v>5</v>
      </c>
      <c r="I7" s="22">
        <v>0</v>
      </c>
      <c r="J7" s="22">
        <v>0</v>
      </c>
      <c r="K7" s="22">
        <v>0</v>
      </c>
      <c r="L7" s="22">
        <v>0</v>
      </c>
      <c r="M7" s="22">
        <v>0</v>
      </c>
      <c r="N7" s="22">
        <v>0</v>
      </c>
      <c r="O7" s="23">
        <v>0</v>
      </c>
      <c r="P7" s="22">
        <v>0</v>
      </c>
    </row>
    <row r="8" spans="1:17" ht="14.1" customHeight="1" x14ac:dyDescent="0.2">
      <c r="A8" s="7" t="s">
        <v>20</v>
      </c>
      <c r="B8" s="8">
        <v>0</v>
      </c>
      <c r="C8" s="8">
        <v>25</v>
      </c>
      <c r="D8" s="8">
        <v>24</v>
      </c>
      <c r="E8" s="8">
        <v>20</v>
      </c>
      <c r="F8" s="8">
        <v>9</v>
      </c>
      <c r="G8" s="8">
        <v>0</v>
      </c>
      <c r="H8" s="8">
        <v>8</v>
      </c>
      <c r="I8" s="8">
        <v>0</v>
      </c>
      <c r="J8" s="8">
        <v>0</v>
      </c>
      <c r="K8" s="8">
        <v>0</v>
      </c>
      <c r="L8" s="8">
        <v>0</v>
      </c>
      <c r="M8" s="8">
        <v>0</v>
      </c>
      <c r="N8" s="8">
        <v>0</v>
      </c>
      <c r="O8" s="9">
        <v>0</v>
      </c>
      <c r="P8" s="8">
        <v>0</v>
      </c>
    </row>
    <row r="9" spans="1:17" ht="14.1" customHeight="1" x14ac:dyDescent="0.2">
      <c r="A9" s="21" t="s">
        <v>21</v>
      </c>
      <c r="B9" s="22">
        <v>0</v>
      </c>
      <c r="C9" s="22">
        <v>0</v>
      </c>
      <c r="D9" s="22">
        <v>39</v>
      </c>
      <c r="E9" s="22">
        <v>18</v>
      </c>
      <c r="F9" s="22">
        <v>38</v>
      </c>
      <c r="G9" s="22">
        <v>56</v>
      </c>
      <c r="H9" s="22">
        <v>15</v>
      </c>
      <c r="I9" s="22">
        <v>0</v>
      </c>
      <c r="J9" s="22">
        <v>0</v>
      </c>
      <c r="K9" s="22">
        <v>0</v>
      </c>
      <c r="L9" s="22">
        <v>0</v>
      </c>
      <c r="M9" s="22">
        <v>0</v>
      </c>
      <c r="N9" s="22">
        <v>5</v>
      </c>
      <c r="O9" s="23">
        <v>0</v>
      </c>
      <c r="P9" s="22">
        <v>0</v>
      </c>
    </row>
    <row r="10" spans="1:17" ht="14.1" customHeight="1" x14ac:dyDescent="0.25">
      <c r="A10" s="24" t="s">
        <v>22</v>
      </c>
      <c r="B10" s="25">
        <v>48</v>
      </c>
      <c r="C10" s="25">
        <v>82</v>
      </c>
      <c r="D10" s="25">
        <v>113</v>
      </c>
      <c r="E10" s="25">
        <v>66</v>
      </c>
      <c r="F10" s="25">
        <v>55</v>
      </c>
      <c r="G10" s="25">
        <v>70</v>
      </c>
      <c r="H10" s="25">
        <v>49</v>
      </c>
      <c r="I10" s="25">
        <v>0</v>
      </c>
      <c r="J10" s="25">
        <v>4</v>
      </c>
      <c r="K10" s="25">
        <v>0</v>
      </c>
      <c r="L10" s="25">
        <v>0</v>
      </c>
      <c r="M10" s="25">
        <v>0</v>
      </c>
      <c r="N10" s="25">
        <v>14</v>
      </c>
      <c r="O10" s="26">
        <v>0</v>
      </c>
      <c r="P10" s="25">
        <v>0</v>
      </c>
    </row>
    <row r="11" spans="1:17" ht="14.1" customHeight="1" x14ac:dyDescent="0.2"/>
    <row r="12" spans="1:17" ht="14.1" customHeight="1" x14ac:dyDescent="0.25">
      <c r="A12" s="27" t="s">
        <v>23</v>
      </c>
      <c r="B12" s="28"/>
      <c r="C12" s="28"/>
      <c r="D12" s="28"/>
      <c r="E12" s="28"/>
      <c r="F12" s="28"/>
      <c r="G12" s="28"/>
      <c r="H12" s="28"/>
      <c r="I12" s="28"/>
      <c r="J12" s="28"/>
      <c r="K12" s="28"/>
      <c r="L12" s="28"/>
      <c r="M12" s="28"/>
      <c r="N12" s="28"/>
      <c r="O12" s="28"/>
      <c r="P12" s="28"/>
    </row>
    <row r="13" spans="1:17" ht="14.1" customHeight="1" x14ac:dyDescent="0.2">
      <c r="A13" s="7" t="s">
        <v>16</v>
      </c>
      <c r="B13" s="8">
        <v>1704</v>
      </c>
      <c r="C13" s="8">
        <v>946</v>
      </c>
      <c r="D13" s="8">
        <v>990</v>
      </c>
      <c r="E13" s="8">
        <v>787</v>
      </c>
      <c r="F13" s="8">
        <v>1599</v>
      </c>
      <c r="G13" s="8">
        <v>1152</v>
      </c>
      <c r="H13" s="8">
        <v>1011</v>
      </c>
      <c r="I13" s="8">
        <v>1417</v>
      </c>
      <c r="J13" s="8">
        <v>1284</v>
      </c>
      <c r="K13" s="8">
        <v>537</v>
      </c>
      <c r="L13" s="8">
        <v>2120</v>
      </c>
      <c r="M13" s="8">
        <v>1551</v>
      </c>
      <c r="N13" s="8">
        <v>1722</v>
      </c>
      <c r="O13" s="9">
        <v>1385</v>
      </c>
      <c r="P13" s="8">
        <v>1413</v>
      </c>
    </row>
    <row r="14" spans="1:17" ht="14.1" customHeight="1" x14ac:dyDescent="0.2">
      <c r="A14" s="21" t="s">
        <v>17</v>
      </c>
      <c r="B14" s="22">
        <v>400</v>
      </c>
      <c r="C14" s="22">
        <v>275</v>
      </c>
      <c r="D14" s="22">
        <v>130</v>
      </c>
      <c r="E14" s="22">
        <v>295</v>
      </c>
      <c r="F14" s="22">
        <v>141</v>
      </c>
      <c r="G14" s="22">
        <v>124</v>
      </c>
      <c r="H14" s="22">
        <v>231</v>
      </c>
      <c r="I14" s="22">
        <v>134</v>
      </c>
      <c r="J14" s="22">
        <v>254</v>
      </c>
      <c r="K14" s="22">
        <v>130</v>
      </c>
      <c r="L14" s="22">
        <v>193</v>
      </c>
      <c r="M14" s="22">
        <v>116</v>
      </c>
      <c r="N14" s="22">
        <v>179</v>
      </c>
      <c r="O14" s="23">
        <v>64</v>
      </c>
      <c r="P14" s="22">
        <v>48</v>
      </c>
    </row>
    <row r="15" spans="1:17" ht="14.1" customHeight="1" x14ac:dyDescent="0.2">
      <c r="A15" s="7" t="s">
        <v>19</v>
      </c>
      <c r="B15" s="8">
        <v>93</v>
      </c>
      <c r="C15" s="8">
        <v>90</v>
      </c>
      <c r="D15" s="8">
        <v>107</v>
      </c>
      <c r="E15" s="8">
        <v>90</v>
      </c>
      <c r="F15" s="8">
        <v>119</v>
      </c>
      <c r="G15" s="8">
        <v>163</v>
      </c>
      <c r="H15" s="8">
        <v>149</v>
      </c>
      <c r="I15" s="8">
        <v>137</v>
      </c>
      <c r="J15" s="8">
        <v>107</v>
      </c>
      <c r="K15" s="8">
        <v>66</v>
      </c>
      <c r="L15" s="8">
        <v>18</v>
      </c>
      <c r="M15" s="8">
        <v>23</v>
      </c>
      <c r="N15" s="8">
        <v>11</v>
      </c>
      <c r="O15" s="9">
        <v>10</v>
      </c>
      <c r="P15" s="8">
        <v>7</v>
      </c>
    </row>
    <row r="16" spans="1:17" ht="14.1" customHeight="1" x14ac:dyDescent="0.2">
      <c r="A16" s="21" t="s">
        <v>20</v>
      </c>
      <c r="B16" s="22">
        <v>169</v>
      </c>
      <c r="C16" s="22">
        <v>9</v>
      </c>
      <c r="D16" s="22">
        <v>39</v>
      </c>
      <c r="E16" s="22">
        <v>53</v>
      </c>
      <c r="F16" s="22">
        <v>39</v>
      </c>
      <c r="G16" s="22">
        <v>30</v>
      </c>
      <c r="H16" s="22">
        <v>28</v>
      </c>
      <c r="I16" s="22">
        <v>51</v>
      </c>
      <c r="J16" s="22">
        <v>130</v>
      </c>
      <c r="K16" s="22">
        <v>28</v>
      </c>
      <c r="L16" s="22">
        <v>72</v>
      </c>
      <c r="M16" s="22">
        <v>23</v>
      </c>
      <c r="N16" s="22">
        <v>30</v>
      </c>
      <c r="O16" s="23">
        <v>32</v>
      </c>
      <c r="P16" s="22">
        <v>0</v>
      </c>
    </row>
    <row r="17" spans="1:17" ht="14.1" customHeight="1" x14ac:dyDescent="0.2">
      <c r="A17" s="7" t="s">
        <v>21</v>
      </c>
      <c r="B17" s="8">
        <v>4</v>
      </c>
      <c r="C17" s="8">
        <v>8</v>
      </c>
      <c r="D17" s="8">
        <v>0</v>
      </c>
      <c r="E17" s="8">
        <v>8</v>
      </c>
      <c r="F17" s="8">
        <v>60</v>
      </c>
      <c r="G17" s="8">
        <v>29</v>
      </c>
      <c r="H17" s="8">
        <v>136</v>
      </c>
      <c r="I17" s="8">
        <v>20</v>
      </c>
      <c r="J17" s="8">
        <v>7</v>
      </c>
      <c r="K17" s="8">
        <v>0</v>
      </c>
      <c r="L17" s="8">
        <v>0</v>
      </c>
      <c r="M17" s="8">
        <v>0</v>
      </c>
      <c r="N17" s="8">
        <v>0</v>
      </c>
      <c r="O17" s="9">
        <v>0</v>
      </c>
      <c r="P17" s="8">
        <v>30</v>
      </c>
    </row>
    <row r="18" spans="1:17" ht="14.1" customHeight="1" x14ac:dyDescent="0.2">
      <c r="A18" s="21" t="s">
        <v>24</v>
      </c>
      <c r="B18" s="22">
        <v>0</v>
      </c>
      <c r="C18" s="22">
        <v>0</v>
      </c>
      <c r="D18" s="22">
        <v>0</v>
      </c>
      <c r="E18" s="22">
        <v>0</v>
      </c>
      <c r="F18" s="22">
        <v>0</v>
      </c>
      <c r="G18" s="22">
        <v>0</v>
      </c>
      <c r="H18" s="22">
        <v>0</v>
      </c>
      <c r="I18" s="22">
        <v>0</v>
      </c>
      <c r="J18" s="22">
        <v>0</v>
      </c>
      <c r="K18" s="22">
        <v>0</v>
      </c>
      <c r="L18" s="22">
        <v>0</v>
      </c>
      <c r="M18" s="22">
        <v>0</v>
      </c>
      <c r="N18" s="22">
        <v>0</v>
      </c>
      <c r="O18" s="23">
        <v>17</v>
      </c>
      <c r="P18" s="22">
        <v>6</v>
      </c>
    </row>
    <row r="19" spans="1:17" ht="14.1" customHeight="1" x14ac:dyDescent="0.25">
      <c r="A19" s="24" t="s">
        <v>22</v>
      </c>
      <c r="B19" s="25">
        <v>2370</v>
      </c>
      <c r="C19" s="25">
        <v>1328</v>
      </c>
      <c r="D19" s="25">
        <v>1266</v>
      </c>
      <c r="E19" s="25">
        <v>1233</v>
      </c>
      <c r="F19" s="25">
        <v>1958</v>
      </c>
      <c r="G19" s="25">
        <v>1498</v>
      </c>
      <c r="H19" s="25">
        <v>1555</v>
      </c>
      <c r="I19" s="25">
        <v>1759</v>
      </c>
      <c r="J19" s="25">
        <v>1782</v>
      </c>
      <c r="K19" s="25">
        <v>761</v>
      </c>
      <c r="L19" s="25">
        <v>2403</v>
      </c>
      <c r="M19" s="25">
        <v>1713</v>
      </c>
      <c r="N19" s="25">
        <v>1942</v>
      </c>
      <c r="O19" s="26">
        <v>1508</v>
      </c>
      <c r="P19" s="25">
        <v>1504</v>
      </c>
    </row>
    <row r="20" spans="1:17" ht="14.1" customHeight="1" x14ac:dyDescent="0.25">
      <c r="A20" s="30" t="s">
        <v>25</v>
      </c>
      <c r="B20" s="31">
        <v>2418</v>
      </c>
      <c r="C20" s="31">
        <v>1410</v>
      </c>
      <c r="D20" s="31">
        <v>1379</v>
      </c>
      <c r="E20" s="31">
        <v>1299</v>
      </c>
      <c r="F20" s="31">
        <v>2013</v>
      </c>
      <c r="G20" s="31">
        <v>1568</v>
      </c>
      <c r="H20" s="31">
        <v>1604</v>
      </c>
      <c r="I20" s="31">
        <v>1759</v>
      </c>
      <c r="J20" s="31">
        <v>1786</v>
      </c>
      <c r="K20" s="31">
        <v>761</v>
      </c>
      <c r="L20" s="31">
        <v>2403</v>
      </c>
      <c r="M20" s="31">
        <v>1713</v>
      </c>
      <c r="N20" s="31">
        <v>1956</v>
      </c>
      <c r="O20" s="32">
        <v>1508</v>
      </c>
      <c r="P20" s="33">
        <v>1504</v>
      </c>
    </row>
    <row r="21" spans="1:17" x14ac:dyDescent="0.2">
      <c r="A21" s="10" t="s">
        <v>204</v>
      </c>
      <c r="B21" s="10"/>
      <c r="C21" s="10"/>
      <c r="D21" s="10"/>
      <c r="E21" s="10"/>
      <c r="F21" s="10"/>
      <c r="G21" s="10"/>
      <c r="H21" s="10"/>
      <c r="I21" s="10"/>
      <c r="J21" s="10"/>
      <c r="K21" s="10"/>
      <c r="L21" s="11"/>
      <c r="M21" s="11"/>
      <c r="N21" s="11"/>
      <c r="O21" s="4"/>
      <c r="P21" s="4"/>
    </row>
    <row r="22" spans="1:17" x14ac:dyDescent="0.2">
      <c r="A22" s="12" t="s">
        <v>26</v>
      </c>
      <c r="B22" s="10"/>
      <c r="C22" s="10"/>
      <c r="D22" s="10"/>
      <c r="E22" s="10"/>
      <c r="F22" s="10"/>
      <c r="G22" s="10"/>
      <c r="H22" s="10"/>
      <c r="I22" s="10"/>
      <c r="J22" s="10"/>
      <c r="K22" s="10"/>
      <c r="L22" s="10"/>
      <c r="M22" s="10"/>
      <c r="N22" s="10"/>
      <c r="O22" s="10"/>
      <c r="P22" s="4"/>
      <c r="Q22" s="4"/>
    </row>
    <row r="23" spans="1:17" x14ac:dyDescent="0.2">
      <c r="A23" s="12" t="s">
        <v>27</v>
      </c>
      <c r="B23" s="10"/>
      <c r="C23" s="10"/>
      <c r="D23" s="10"/>
      <c r="E23" s="10"/>
      <c r="F23" s="10"/>
      <c r="G23" s="10"/>
      <c r="H23" s="10"/>
      <c r="I23" s="10"/>
      <c r="J23" s="10"/>
      <c r="K23" s="10"/>
      <c r="L23" s="10"/>
      <c r="M23" s="10"/>
      <c r="N23" s="10"/>
      <c r="O23" s="10"/>
      <c r="P23" s="4"/>
      <c r="Q23" s="4"/>
    </row>
    <row r="24" spans="1:17" x14ac:dyDescent="0.2">
      <c r="A24" s="12" t="s">
        <v>28</v>
      </c>
      <c r="B24" s="10"/>
      <c r="C24" s="10"/>
      <c r="D24" s="10"/>
      <c r="E24" s="10"/>
      <c r="F24" s="10"/>
      <c r="G24" s="10"/>
      <c r="H24" s="10"/>
      <c r="I24" s="10"/>
      <c r="J24" s="10"/>
      <c r="K24" s="10"/>
      <c r="L24" s="10"/>
      <c r="M24" s="10"/>
      <c r="N24" s="10"/>
      <c r="O24" s="10"/>
      <c r="P24" s="4"/>
      <c r="Q24" s="4"/>
    </row>
    <row r="25" spans="1:17" x14ac:dyDescent="0.2">
      <c r="A25" s="12" t="s">
        <v>29</v>
      </c>
      <c r="B25" s="10"/>
      <c r="C25" s="10"/>
      <c r="D25" s="10"/>
      <c r="E25" s="10"/>
      <c r="F25" s="10"/>
      <c r="G25" s="10"/>
      <c r="H25" s="10"/>
      <c r="I25" s="10"/>
      <c r="J25" s="10"/>
      <c r="K25" s="10"/>
      <c r="L25" s="10"/>
      <c r="M25" s="10"/>
      <c r="N25" s="10"/>
      <c r="O25" s="10"/>
      <c r="P25" s="4"/>
      <c r="Q25" s="4"/>
    </row>
    <row r="26" spans="1:17" x14ac:dyDescent="0.2">
      <c r="A26" s="12" t="s">
        <v>30</v>
      </c>
      <c r="B26" s="10"/>
      <c r="C26" s="10"/>
      <c r="D26" s="10"/>
      <c r="E26" s="10"/>
      <c r="F26" s="10"/>
      <c r="G26" s="10"/>
      <c r="H26" s="10"/>
      <c r="I26" s="10"/>
      <c r="J26" s="10"/>
      <c r="K26" s="10"/>
      <c r="L26" s="10"/>
      <c r="M26" s="10"/>
      <c r="N26" s="10"/>
      <c r="O26" s="10"/>
      <c r="P26" s="4"/>
      <c r="Q26" s="4"/>
    </row>
    <row r="27" spans="1:17" x14ac:dyDescent="0.2">
      <c r="A27" s="12" t="s">
        <v>31</v>
      </c>
      <c r="B27" s="12"/>
      <c r="C27" s="12"/>
      <c r="D27" s="12"/>
      <c r="E27" s="12"/>
      <c r="F27" s="10"/>
      <c r="G27" s="10"/>
      <c r="H27" s="10"/>
      <c r="I27" s="10"/>
      <c r="J27" s="10"/>
      <c r="K27" s="10"/>
      <c r="L27" s="10"/>
      <c r="M27" s="10"/>
      <c r="N27" s="10"/>
      <c r="O27" s="10"/>
      <c r="P27" s="4"/>
      <c r="Q27" s="4"/>
    </row>
    <row r="28" spans="1:17" x14ac:dyDescent="0.2">
      <c r="A28" s="13" t="s">
        <v>32</v>
      </c>
      <c r="B28" s="12"/>
      <c r="C28" s="14"/>
      <c r="D28" s="14"/>
      <c r="E28" s="14"/>
      <c r="F28" s="14"/>
      <c r="G28" s="14"/>
      <c r="H28" s="14"/>
      <c r="I28" s="14"/>
      <c r="J28" s="14"/>
      <c r="K28" s="14"/>
      <c r="L28" s="14"/>
      <c r="M28" s="14"/>
      <c r="N28" s="14"/>
      <c r="O28" s="14"/>
      <c r="P28" s="15"/>
      <c r="Q28" s="15"/>
    </row>
    <row r="29" spans="1:17" x14ac:dyDescent="0.2">
      <c r="A29" s="10"/>
      <c r="B29" s="10"/>
      <c r="C29" s="10"/>
      <c r="D29" s="10"/>
      <c r="E29" s="10"/>
      <c r="F29" s="10"/>
      <c r="G29" s="10"/>
      <c r="H29" s="10"/>
      <c r="I29" s="10"/>
      <c r="J29" s="10"/>
      <c r="K29" s="10"/>
      <c r="L29" s="10"/>
      <c r="M29" s="10"/>
      <c r="N29" s="10"/>
      <c r="O29" s="10"/>
      <c r="P29" s="4"/>
      <c r="Q29" s="4"/>
    </row>
    <row r="30" spans="1:17" x14ac:dyDescent="0.2">
      <c r="A30" s="10"/>
      <c r="B30" s="10"/>
      <c r="C30" s="16"/>
      <c r="D30" s="16"/>
      <c r="E30" s="16"/>
      <c r="F30" s="16"/>
      <c r="G30" s="16"/>
      <c r="H30" s="16"/>
      <c r="I30" s="16"/>
      <c r="J30" s="16"/>
      <c r="K30" s="16"/>
      <c r="L30" s="16"/>
      <c r="M30" s="16"/>
      <c r="N30" s="16"/>
      <c r="O30" s="16"/>
      <c r="P30" s="15"/>
      <c r="Q30" s="15"/>
    </row>
  </sheetData>
  <hyperlinks>
    <hyperlink ref="A28" r:id="rId1" xr:uid="{3C05AD24-93B9-48DE-BEC1-BDA6AB35369E}"/>
    <hyperlink ref="P2" r:id="rId2" xr:uid="{E81ADAA8-2316-4F2B-B91F-7C3F660D74D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02A2-826C-4A4D-BB9A-86DBB6830CF5}">
  <dimension ref="A1:T29"/>
  <sheetViews>
    <sheetView zoomScaleNormal="100" workbookViewId="0">
      <pane ySplit="1275" topLeftCell="A4"/>
      <selection activeCell="P1" sqref="P1:P2"/>
      <selection pane="bottomLeft" activeCell="K7" sqref="K7"/>
    </sheetView>
  </sheetViews>
  <sheetFormatPr defaultColWidth="8.7109375" defaultRowHeight="14.25" x14ac:dyDescent="0.2"/>
  <cols>
    <col min="1" max="1" width="31.28515625" style="1" customWidth="1"/>
    <col min="2" max="2" width="8.7109375" style="1" customWidth="1"/>
    <col min="3" max="16384" width="8.7109375" style="1"/>
  </cols>
  <sheetData>
    <row r="1" spans="1:20" ht="21" x14ac:dyDescent="0.25">
      <c r="A1" s="18" t="s">
        <v>205</v>
      </c>
      <c r="B1" s="3"/>
      <c r="C1" s="3"/>
      <c r="D1" s="3"/>
      <c r="E1" s="3"/>
      <c r="F1" s="3"/>
      <c r="G1" s="3"/>
      <c r="H1" s="3"/>
      <c r="I1" s="3"/>
      <c r="J1" s="3"/>
      <c r="K1" s="3"/>
      <c r="L1" s="3"/>
      <c r="M1" s="3"/>
      <c r="P1" s="1" t="s">
        <v>203</v>
      </c>
      <c r="R1" s="12"/>
      <c r="S1" s="4"/>
      <c r="T1" s="12"/>
    </row>
    <row r="2" spans="1:20" x14ac:dyDescent="0.2">
      <c r="A2" s="10"/>
      <c r="B2" s="10"/>
      <c r="C2" s="10"/>
      <c r="D2" s="10"/>
      <c r="E2" s="10"/>
      <c r="F2" s="10"/>
      <c r="G2" s="10"/>
      <c r="H2" s="10"/>
      <c r="I2" s="4"/>
      <c r="J2" s="4"/>
      <c r="K2" s="4"/>
      <c r="L2" s="10"/>
      <c r="O2" s="4"/>
      <c r="P2" s="5" t="s">
        <v>33</v>
      </c>
      <c r="Q2" s="10"/>
      <c r="R2" s="4"/>
      <c r="S2" s="12"/>
    </row>
    <row r="3" spans="1:20" ht="15" x14ac:dyDescent="0.25">
      <c r="A3" s="34" t="s">
        <v>0</v>
      </c>
      <c r="B3" s="42" t="s">
        <v>1</v>
      </c>
      <c r="C3" s="42" t="s">
        <v>2</v>
      </c>
      <c r="D3" s="42" t="s">
        <v>3</v>
      </c>
      <c r="E3" s="42" t="s">
        <v>4</v>
      </c>
      <c r="F3" s="42" t="s">
        <v>5</v>
      </c>
      <c r="G3" s="42" t="s">
        <v>6</v>
      </c>
      <c r="H3" s="42" t="s">
        <v>7</v>
      </c>
      <c r="I3" s="42" t="s">
        <v>8</v>
      </c>
      <c r="J3" s="42" t="s">
        <v>9</v>
      </c>
      <c r="K3" s="42" t="s">
        <v>10</v>
      </c>
      <c r="L3" s="42" t="s">
        <v>11</v>
      </c>
      <c r="M3" s="42" t="s">
        <v>12</v>
      </c>
      <c r="N3" s="42" t="s">
        <v>13</v>
      </c>
      <c r="O3" s="43" t="s">
        <v>14</v>
      </c>
      <c r="P3" s="44" t="s">
        <v>15</v>
      </c>
    </row>
    <row r="4" spans="1:20" ht="15" x14ac:dyDescent="0.25">
      <c r="A4" s="17" t="s">
        <v>18</v>
      </c>
      <c r="B4" s="6"/>
      <c r="C4" s="6"/>
      <c r="D4" s="6"/>
      <c r="E4" s="6"/>
      <c r="F4" s="6"/>
      <c r="G4" s="6"/>
      <c r="H4" s="6"/>
      <c r="I4" s="6"/>
      <c r="J4" s="6"/>
      <c r="K4" s="6"/>
      <c r="L4" s="6"/>
      <c r="M4" s="6"/>
      <c r="N4" s="6"/>
      <c r="O4" s="37"/>
    </row>
    <row r="5" spans="1:20" x14ac:dyDescent="0.2">
      <c r="A5" s="21" t="s">
        <v>16</v>
      </c>
      <c r="B5" s="22">
        <v>38</v>
      </c>
      <c r="C5" s="22">
        <v>12</v>
      </c>
      <c r="D5" s="22">
        <v>28</v>
      </c>
      <c r="E5" s="22">
        <v>51</v>
      </c>
      <c r="F5" s="22">
        <v>49</v>
      </c>
      <c r="G5" s="22">
        <v>22</v>
      </c>
      <c r="H5" s="22">
        <v>4</v>
      </c>
      <c r="I5" s="23">
        <v>0</v>
      </c>
      <c r="J5" s="23">
        <v>14</v>
      </c>
      <c r="K5" s="23">
        <v>0</v>
      </c>
      <c r="L5" s="23">
        <v>21</v>
      </c>
      <c r="M5" s="23">
        <v>4</v>
      </c>
      <c r="N5" s="23">
        <v>0</v>
      </c>
      <c r="O5" s="23">
        <v>0</v>
      </c>
      <c r="P5" s="22">
        <v>0</v>
      </c>
    </row>
    <row r="6" spans="1:20" x14ac:dyDescent="0.2">
      <c r="A6" s="7" t="s">
        <v>17</v>
      </c>
      <c r="B6" s="8">
        <v>0</v>
      </c>
      <c r="C6" s="8">
        <v>0</v>
      </c>
      <c r="D6" s="8">
        <v>0</v>
      </c>
      <c r="E6" s="8">
        <v>0</v>
      </c>
      <c r="F6" s="8">
        <v>0</v>
      </c>
      <c r="G6" s="8">
        <v>0</v>
      </c>
      <c r="H6" s="8">
        <v>0</v>
      </c>
      <c r="I6" s="9">
        <v>0</v>
      </c>
      <c r="J6" s="9">
        <v>0</v>
      </c>
      <c r="K6" s="9">
        <v>0</v>
      </c>
      <c r="L6" s="9">
        <v>0</v>
      </c>
      <c r="M6" s="9">
        <v>0</v>
      </c>
      <c r="N6" s="9">
        <v>0</v>
      </c>
      <c r="O6" s="9">
        <v>0</v>
      </c>
      <c r="P6" s="8">
        <v>0</v>
      </c>
    </row>
    <row r="7" spans="1:20" ht="17.25" customHeight="1" x14ac:dyDescent="0.2">
      <c r="A7" s="21" t="s">
        <v>19</v>
      </c>
      <c r="B7" s="22">
        <v>0</v>
      </c>
      <c r="C7" s="22">
        <v>0</v>
      </c>
      <c r="D7" s="22">
        <v>19</v>
      </c>
      <c r="E7" s="22">
        <v>0</v>
      </c>
      <c r="F7" s="22">
        <v>26</v>
      </c>
      <c r="G7" s="22">
        <v>4</v>
      </c>
      <c r="H7" s="22">
        <v>0</v>
      </c>
      <c r="I7" s="23">
        <v>0</v>
      </c>
      <c r="J7" s="23">
        <v>3</v>
      </c>
      <c r="K7" s="23">
        <v>0</v>
      </c>
      <c r="L7" s="23">
        <v>0</v>
      </c>
      <c r="M7" s="23">
        <v>0</v>
      </c>
      <c r="N7" s="23">
        <v>0</v>
      </c>
      <c r="O7" s="23">
        <v>0</v>
      </c>
      <c r="P7" s="22">
        <v>0</v>
      </c>
    </row>
    <row r="8" spans="1:20" x14ac:dyDescent="0.2">
      <c r="A8" s="7" t="s">
        <v>20</v>
      </c>
      <c r="B8" s="8">
        <v>0</v>
      </c>
      <c r="C8" s="8">
        <v>8</v>
      </c>
      <c r="D8" s="8">
        <v>17</v>
      </c>
      <c r="E8" s="8">
        <v>4</v>
      </c>
      <c r="F8" s="8">
        <v>24</v>
      </c>
      <c r="G8" s="8">
        <v>22</v>
      </c>
      <c r="H8" s="8">
        <v>5</v>
      </c>
      <c r="I8" s="9">
        <v>3</v>
      </c>
      <c r="J8" s="9">
        <v>0</v>
      </c>
      <c r="K8" s="9">
        <v>0</v>
      </c>
      <c r="L8" s="9">
        <v>0</v>
      </c>
      <c r="M8" s="9">
        <v>0</v>
      </c>
      <c r="N8" s="9">
        <v>0</v>
      </c>
      <c r="O8" s="9">
        <v>0</v>
      </c>
      <c r="P8" s="8">
        <v>0</v>
      </c>
    </row>
    <row r="9" spans="1:20" x14ac:dyDescent="0.2">
      <c r="A9" s="21" t="s">
        <v>21</v>
      </c>
      <c r="B9" s="22">
        <v>0</v>
      </c>
      <c r="C9" s="22">
        <v>0</v>
      </c>
      <c r="D9" s="22">
        <v>0</v>
      </c>
      <c r="E9" s="22">
        <v>31</v>
      </c>
      <c r="F9" s="22">
        <v>26</v>
      </c>
      <c r="G9" s="22">
        <v>16</v>
      </c>
      <c r="H9" s="22">
        <v>27</v>
      </c>
      <c r="I9" s="23">
        <v>51</v>
      </c>
      <c r="J9" s="23">
        <v>0</v>
      </c>
      <c r="K9" s="23">
        <v>15</v>
      </c>
      <c r="L9" s="23">
        <v>0</v>
      </c>
      <c r="M9" s="23">
        <v>0</v>
      </c>
      <c r="N9" s="23">
        <v>0</v>
      </c>
      <c r="O9" s="23">
        <v>0</v>
      </c>
      <c r="P9" s="22">
        <v>0</v>
      </c>
    </row>
    <row r="10" spans="1:20" ht="15" x14ac:dyDescent="0.25">
      <c r="A10" s="24" t="s">
        <v>22</v>
      </c>
      <c r="B10" s="25">
        <v>38</v>
      </c>
      <c r="C10" s="25">
        <v>20</v>
      </c>
      <c r="D10" s="25">
        <v>64</v>
      </c>
      <c r="E10" s="25">
        <v>86</v>
      </c>
      <c r="F10" s="25">
        <v>125</v>
      </c>
      <c r="G10" s="25">
        <v>64</v>
      </c>
      <c r="H10" s="25">
        <v>36</v>
      </c>
      <c r="I10" s="26">
        <v>54</v>
      </c>
      <c r="J10" s="26">
        <v>17</v>
      </c>
      <c r="K10" s="26">
        <v>15</v>
      </c>
      <c r="L10" s="26">
        <v>21</v>
      </c>
      <c r="M10" s="26">
        <v>4</v>
      </c>
      <c r="N10" s="26">
        <v>0</v>
      </c>
      <c r="O10" s="26">
        <v>0</v>
      </c>
      <c r="P10" s="25">
        <v>0</v>
      </c>
    </row>
    <row r="11" spans="1:20" ht="15" x14ac:dyDescent="0.25">
      <c r="A11" s="38"/>
      <c r="B11" s="39"/>
      <c r="C11" s="39"/>
      <c r="D11" s="39"/>
      <c r="E11" s="39"/>
      <c r="F11" s="39"/>
      <c r="G11" s="39"/>
      <c r="H11" s="39"/>
      <c r="I11" s="40"/>
      <c r="J11" s="40"/>
      <c r="K11" s="40"/>
      <c r="L11" s="40"/>
      <c r="M11" s="40"/>
      <c r="N11" s="40"/>
      <c r="O11" s="40"/>
      <c r="P11" s="39"/>
    </row>
    <row r="12" spans="1:20" ht="15" x14ac:dyDescent="0.2">
      <c r="A12" s="45" t="s">
        <v>23</v>
      </c>
      <c r="B12" s="46"/>
      <c r="C12" s="46"/>
      <c r="D12" s="46"/>
      <c r="E12" s="46"/>
      <c r="F12" s="46"/>
      <c r="G12" s="46"/>
      <c r="H12" s="46"/>
      <c r="I12" s="47"/>
      <c r="J12" s="47"/>
      <c r="K12" s="47"/>
      <c r="L12" s="47"/>
      <c r="M12" s="47"/>
      <c r="N12" s="47"/>
      <c r="O12" s="47"/>
      <c r="P12" s="46"/>
    </row>
    <row r="13" spans="1:20" x14ac:dyDescent="0.2">
      <c r="A13" s="7" t="s">
        <v>16</v>
      </c>
      <c r="B13" s="8">
        <v>947</v>
      </c>
      <c r="C13" s="8">
        <v>874</v>
      </c>
      <c r="D13" s="8">
        <v>925</v>
      </c>
      <c r="E13" s="8">
        <v>1411</v>
      </c>
      <c r="F13" s="8">
        <v>1143</v>
      </c>
      <c r="G13" s="8">
        <v>800</v>
      </c>
      <c r="H13" s="8">
        <v>951</v>
      </c>
      <c r="I13" s="9">
        <v>1146</v>
      </c>
      <c r="J13" s="9">
        <v>1245</v>
      </c>
      <c r="K13" s="9">
        <v>1088</v>
      </c>
      <c r="L13" s="9">
        <v>1097</v>
      </c>
      <c r="M13" s="9">
        <v>680</v>
      </c>
      <c r="N13" s="9">
        <v>1160</v>
      </c>
      <c r="O13" s="9">
        <v>1241</v>
      </c>
      <c r="P13" s="8">
        <v>1239</v>
      </c>
    </row>
    <row r="14" spans="1:20" x14ac:dyDescent="0.2">
      <c r="A14" s="21" t="s">
        <v>17</v>
      </c>
      <c r="B14" s="22">
        <v>320</v>
      </c>
      <c r="C14" s="22">
        <v>250</v>
      </c>
      <c r="D14" s="22">
        <v>185</v>
      </c>
      <c r="E14" s="22">
        <v>324</v>
      </c>
      <c r="F14" s="22">
        <v>133</v>
      </c>
      <c r="G14" s="22">
        <v>160</v>
      </c>
      <c r="H14" s="22">
        <v>202</v>
      </c>
      <c r="I14" s="23">
        <v>159</v>
      </c>
      <c r="J14" s="23">
        <v>225</v>
      </c>
      <c r="K14" s="23">
        <v>181</v>
      </c>
      <c r="L14" s="23">
        <v>118</v>
      </c>
      <c r="M14" s="23">
        <v>97</v>
      </c>
      <c r="N14" s="23">
        <v>171</v>
      </c>
      <c r="O14" s="23">
        <v>86</v>
      </c>
      <c r="P14" s="22">
        <v>121</v>
      </c>
    </row>
    <row r="15" spans="1:20" ht="18" customHeight="1" x14ac:dyDescent="0.2">
      <c r="A15" s="7" t="s">
        <v>19</v>
      </c>
      <c r="B15" s="8">
        <v>66</v>
      </c>
      <c r="C15" s="8">
        <v>79</v>
      </c>
      <c r="D15" s="8">
        <v>28</v>
      </c>
      <c r="E15" s="8">
        <v>102</v>
      </c>
      <c r="F15" s="8">
        <v>190</v>
      </c>
      <c r="G15" s="8">
        <v>100</v>
      </c>
      <c r="H15" s="8">
        <v>136</v>
      </c>
      <c r="I15" s="9">
        <v>129</v>
      </c>
      <c r="J15" s="9">
        <v>167</v>
      </c>
      <c r="K15" s="9">
        <v>114</v>
      </c>
      <c r="L15" s="9">
        <v>40</v>
      </c>
      <c r="M15" s="9">
        <v>16</v>
      </c>
      <c r="N15" s="9">
        <v>16</v>
      </c>
      <c r="O15" s="9">
        <v>14</v>
      </c>
      <c r="P15" s="8">
        <v>8</v>
      </c>
    </row>
    <row r="16" spans="1:20" x14ac:dyDescent="0.2">
      <c r="A16" s="21" t="s">
        <v>20</v>
      </c>
      <c r="B16" s="22">
        <v>14</v>
      </c>
      <c r="C16" s="22">
        <v>81</v>
      </c>
      <c r="D16" s="22">
        <v>49</v>
      </c>
      <c r="E16" s="22">
        <v>44</v>
      </c>
      <c r="F16" s="22">
        <v>54</v>
      </c>
      <c r="G16" s="22">
        <v>50</v>
      </c>
      <c r="H16" s="22">
        <v>41</v>
      </c>
      <c r="I16" s="23">
        <v>19</v>
      </c>
      <c r="J16" s="23">
        <v>16</v>
      </c>
      <c r="K16" s="23">
        <v>48</v>
      </c>
      <c r="L16" s="23">
        <v>28</v>
      </c>
      <c r="M16" s="23">
        <v>31</v>
      </c>
      <c r="N16" s="23">
        <v>102</v>
      </c>
      <c r="O16" s="23">
        <v>62</v>
      </c>
      <c r="P16" s="22">
        <v>20</v>
      </c>
    </row>
    <row r="17" spans="1:20" x14ac:dyDescent="0.2">
      <c r="A17" s="7" t="s">
        <v>21</v>
      </c>
      <c r="B17" s="8">
        <v>24</v>
      </c>
      <c r="C17" s="8">
        <v>6</v>
      </c>
      <c r="D17" s="8">
        <v>3</v>
      </c>
      <c r="E17" s="8">
        <v>0</v>
      </c>
      <c r="F17" s="8">
        <v>13</v>
      </c>
      <c r="G17" s="8">
        <v>35</v>
      </c>
      <c r="H17" s="8">
        <v>21</v>
      </c>
      <c r="I17" s="9">
        <v>0</v>
      </c>
      <c r="J17" s="9">
        <v>12</v>
      </c>
      <c r="K17" s="9">
        <v>180</v>
      </c>
      <c r="L17" s="9">
        <v>0</v>
      </c>
      <c r="M17" s="9">
        <v>7</v>
      </c>
      <c r="N17" s="9">
        <v>0</v>
      </c>
      <c r="O17" s="9">
        <v>0</v>
      </c>
      <c r="P17" s="8">
        <v>5</v>
      </c>
    </row>
    <row r="18" spans="1:20" ht="14.1" customHeight="1" x14ac:dyDescent="0.2">
      <c r="A18" s="21" t="s">
        <v>24</v>
      </c>
      <c r="B18" s="22">
        <v>0</v>
      </c>
      <c r="C18" s="22">
        <v>0</v>
      </c>
      <c r="D18" s="22">
        <v>0</v>
      </c>
      <c r="E18" s="22">
        <v>0</v>
      </c>
      <c r="F18" s="22">
        <v>0</v>
      </c>
      <c r="G18" s="22">
        <v>0</v>
      </c>
      <c r="H18" s="22">
        <v>0</v>
      </c>
      <c r="I18" s="23">
        <v>0</v>
      </c>
      <c r="J18" s="23">
        <v>0</v>
      </c>
      <c r="K18" s="23">
        <v>0</v>
      </c>
      <c r="L18" s="23">
        <v>0</v>
      </c>
      <c r="M18" s="23">
        <v>0</v>
      </c>
      <c r="N18" s="23">
        <v>0</v>
      </c>
      <c r="O18" s="23">
        <v>0</v>
      </c>
      <c r="P18" s="22">
        <v>17</v>
      </c>
    </row>
    <row r="19" spans="1:20" ht="15" x14ac:dyDescent="0.25">
      <c r="A19" s="24" t="s">
        <v>22</v>
      </c>
      <c r="B19" s="25">
        <v>1371</v>
      </c>
      <c r="C19" s="25">
        <v>1290</v>
      </c>
      <c r="D19" s="25">
        <v>1190</v>
      </c>
      <c r="E19" s="25">
        <v>1881</v>
      </c>
      <c r="F19" s="25">
        <v>1533</v>
      </c>
      <c r="G19" s="25">
        <v>1145</v>
      </c>
      <c r="H19" s="25">
        <v>1351</v>
      </c>
      <c r="I19" s="26">
        <v>1453</v>
      </c>
      <c r="J19" s="26">
        <v>1665</v>
      </c>
      <c r="K19" s="26">
        <v>1611</v>
      </c>
      <c r="L19" s="26">
        <v>1283</v>
      </c>
      <c r="M19" s="26">
        <v>831</v>
      </c>
      <c r="N19" s="26">
        <v>1449</v>
      </c>
      <c r="O19" s="26">
        <v>1403</v>
      </c>
      <c r="P19" s="25">
        <v>1410</v>
      </c>
    </row>
    <row r="20" spans="1:20" ht="15" x14ac:dyDescent="0.25">
      <c r="A20" s="48" t="s">
        <v>25</v>
      </c>
      <c r="B20" s="33">
        <v>1409</v>
      </c>
      <c r="C20" s="33">
        <v>1310</v>
      </c>
      <c r="D20" s="33">
        <v>1254</v>
      </c>
      <c r="E20" s="33">
        <v>1967</v>
      </c>
      <c r="F20" s="33">
        <v>1658</v>
      </c>
      <c r="G20" s="33">
        <v>1209</v>
      </c>
      <c r="H20" s="33">
        <v>1387</v>
      </c>
      <c r="I20" s="49">
        <v>1507</v>
      </c>
      <c r="J20" s="49">
        <v>1682</v>
      </c>
      <c r="K20" s="49">
        <v>1626</v>
      </c>
      <c r="L20" s="49">
        <v>1304</v>
      </c>
      <c r="M20" s="49">
        <v>835</v>
      </c>
      <c r="N20" s="49">
        <v>1449</v>
      </c>
      <c r="O20" s="49">
        <v>1403</v>
      </c>
      <c r="P20" s="33">
        <v>1410</v>
      </c>
    </row>
    <row r="21" spans="1:20" x14ac:dyDescent="0.2">
      <c r="A21" s="10" t="s">
        <v>204</v>
      </c>
      <c r="B21" s="10"/>
      <c r="C21" s="10"/>
      <c r="D21" s="10"/>
      <c r="E21" s="10"/>
      <c r="F21" s="10"/>
      <c r="G21" s="10"/>
      <c r="H21" s="10"/>
      <c r="I21" s="41"/>
      <c r="J21" s="41"/>
      <c r="K21" s="41"/>
      <c r="L21" s="11"/>
      <c r="M21" s="11"/>
      <c r="N21" s="11"/>
      <c r="O21" s="10"/>
    </row>
    <row r="22" spans="1:20" x14ac:dyDescent="0.2">
      <c r="A22" s="12" t="s">
        <v>26</v>
      </c>
      <c r="B22" s="10"/>
      <c r="C22" s="10"/>
      <c r="D22" s="10"/>
      <c r="E22" s="10"/>
      <c r="F22" s="10"/>
      <c r="G22" s="10"/>
      <c r="H22" s="10"/>
      <c r="I22" s="10"/>
      <c r="J22" s="41"/>
      <c r="K22" s="41"/>
      <c r="L22" s="41"/>
      <c r="M22" s="10"/>
      <c r="N22" s="10"/>
      <c r="O22" s="10"/>
      <c r="P22" s="4"/>
      <c r="Q22" s="4"/>
      <c r="R22" s="10"/>
      <c r="S22" s="10"/>
      <c r="T22" s="10"/>
    </row>
    <row r="23" spans="1:20" x14ac:dyDescent="0.2">
      <c r="A23" s="12" t="s">
        <v>35</v>
      </c>
      <c r="B23" s="10"/>
      <c r="C23" s="10"/>
      <c r="D23" s="10"/>
      <c r="E23" s="10"/>
      <c r="F23" s="10"/>
      <c r="G23" s="10"/>
      <c r="H23" s="10"/>
      <c r="I23" s="10"/>
      <c r="J23" s="41"/>
      <c r="K23" s="41"/>
      <c r="L23" s="41"/>
      <c r="M23" s="10"/>
      <c r="N23" s="10"/>
      <c r="O23" s="10"/>
      <c r="P23" s="4"/>
      <c r="Q23" s="4"/>
      <c r="R23" s="10"/>
      <c r="S23" s="10"/>
      <c r="T23" s="10"/>
    </row>
    <row r="24" spans="1:20" x14ac:dyDescent="0.2">
      <c r="A24" s="12" t="s">
        <v>36</v>
      </c>
      <c r="B24" s="10"/>
      <c r="C24" s="10"/>
      <c r="D24" s="10"/>
      <c r="E24" s="10"/>
      <c r="F24" s="10"/>
      <c r="G24" s="10"/>
      <c r="H24" s="10"/>
      <c r="I24" s="10"/>
      <c r="J24" s="41"/>
      <c r="K24" s="41"/>
      <c r="L24" s="41"/>
      <c r="M24" s="10"/>
      <c r="N24" s="10"/>
      <c r="O24" s="10"/>
      <c r="P24" s="4"/>
      <c r="Q24" s="4"/>
      <c r="R24" s="10"/>
      <c r="S24" s="10"/>
      <c r="T24" s="10"/>
    </row>
    <row r="25" spans="1:20" x14ac:dyDescent="0.2">
      <c r="A25" s="12" t="s">
        <v>37</v>
      </c>
      <c r="B25" s="10"/>
      <c r="C25" s="10"/>
      <c r="D25" s="10"/>
      <c r="E25" s="10"/>
      <c r="F25" s="10"/>
      <c r="G25" s="10"/>
      <c r="H25" s="10"/>
      <c r="I25" s="10"/>
      <c r="J25" s="41"/>
      <c r="K25" s="41"/>
      <c r="L25" s="41"/>
      <c r="M25" s="10"/>
      <c r="N25" s="10"/>
      <c r="O25" s="10"/>
      <c r="P25" s="4"/>
      <c r="Q25" s="4"/>
      <c r="R25" s="10"/>
      <c r="S25" s="10"/>
      <c r="T25" s="10"/>
    </row>
    <row r="26" spans="1:20" x14ac:dyDescent="0.2">
      <c r="A26" s="12" t="s">
        <v>38</v>
      </c>
      <c r="B26" s="10"/>
      <c r="C26" s="10"/>
      <c r="D26" s="10"/>
      <c r="E26" s="10"/>
      <c r="F26" s="10"/>
      <c r="G26" s="10"/>
      <c r="H26" s="10"/>
      <c r="I26" s="10"/>
      <c r="J26" s="41"/>
      <c r="K26" s="41"/>
      <c r="L26" s="41"/>
      <c r="M26" s="10"/>
      <c r="N26" s="10"/>
      <c r="O26" s="10"/>
      <c r="P26" s="4"/>
      <c r="Q26" s="4"/>
      <c r="R26" s="10"/>
      <c r="S26" s="10"/>
      <c r="T26" s="10"/>
    </row>
    <row r="27" spans="1:20" x14ac:dyDescent="0.2">
      <c r="A27" s="12" t="s">
        <v>31</v>
      </c>
      <c r="B27" s="10"/>
      <c r="C27" s="10"/>
      <c r="D27" s="10"/>
      <c r="E27" s="10"/>
      <c r="F27" s="10"/>
      <c r="G27" s="10"/>
      <c r="H27" s="10"/>
      <c r="I27" s="10"/>
      <c r="J27" s="41"/>
      <c r="K27" s="41"/>
      <c r="L27" s="41"/>
      <c r="M27" s="10"/>
      <c r="N27" s="10"/>
      <c r="O27" s="10"/>
      <c r="P27" s="4"/>
      <c r="Q27" s="4"/>
      <c r="R27" s="10"/>
      <c r="S27" s="10"/>
      <c r="T27" s="10"/>
    </row>
    <row r="28" spans="1:20" x14ac:dyDescent="0.2">
      <c r="A28" s="13" t="s">
        <v>32</v>
      </c>
      <c r="B28" s="10"/>
      <c r="C28" s="10"/>
      <c r="D28" s="10"/>
      <c r="E28" s="10"/>
      <c r="F28" s="10"/>
      <c r="G28" s="10"/>
      <c r="H28" s="10"/>
      <c r="I28" s="10"/>
      <c r="J28" s="41"/>
      <c r="K28" s="41"/>
      <c r="L28" s="41"/>
      <c r="M28" s="10"/>
      <c r="N28" s="10"/>
      <c r="O28" s="10"/>
      <c r="P28" s="4"/>
      <c r="Q28" s="4"/>
      <c r="R28" s="10"/>
      <c r="S28" s="10"/>
      <c r="T28" s="10"/>
    </row>
    <row r="29" spans="1:20" x14ac:dyDescent="0.2">
      <c r="A29" s="10"/>
      <c r="B29" s="10"/>
      <c r="C29" s="10"/>
      <c r="D29" s="10"/>
      <c r="E29" s="10"/>
      <c r="F29" s="10"/>
      <c r="G29" s="10"/>
      <c r="H29" s="10"/>
      <c r="I29" s="10"/>
      <c r="J29" s="41"/>
      <c r="K29" s="41"/>
      <c r="L29" s="41"/>
      <c r="M29" s="10"/>
      <c r="N29" s="10"/>
      <c r="O29" s="10"/>
      <c r="P29" s="4"/>
      <c r="Q29" s="4"/>
      <c r="R29" s="10"/>
      <c r="S29" s="41"/>
      <c r="T29" s="10"/>
    </row>
  </sheetData>
  <hyperlinks>
    <hyperlink ref="P2" r:id="rId1" xr:uid="{F7E0DC78-2FC9-4CCC-9C91-C60E897FD0ED}"/>
    <hyperlink ref="A28" r:id="rId2" xr:uid="{71C1CD5B-1D3B-43F5-990C-0A1F9487E18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3ED87-34A2-4081-817F-2DAE7E406CF5}">
  <dimension ref="A1:P9"/>
  <sheetViews>
    <sheetView workbookViewId="0">
      <selection activeCell="A8" sqref="A8:A9"/>
    </sheetView>
  </sheetViews>
  <sheetFormatPr defaultColWidth="8.7109375" defaultRowHeight="14.25" x14ac:dyDescent="0.2"/>
  <cols>
    <col min="1" max="1" width="20" style="1" customWidth="1"/>
    <col min="2" max="16384" width="8.7109375" style="1"/>
  </cols>
  <sheetData>
    <row r="1" spans="1:16" ht="18" x14ac:dyDescent="0.25">
      <c r="A1" s="52" t="s">
        <v>41</v>
      </c>
    </row>
    <row r="2" spans="1:16" ht="15" x14ac:dyDescent="0.25">
      <c r="A2" s="3"/>
      <c r="B2" s="3"/>
      <c r="C2" s="3"/>
      <c r="D2" s="3"/>
      <c r="E2" s="3"/>
      <c r="F2" s="3"/>
      <c r="G2" s="3"/>
      <c r="H2" s="3"/>
      <c r="I2" s="3"/>
      <c r="J2" s="3"/>
      <c r="K2" s="3"/>
    </row>
    <row r="3" spans="1:16" x14ac:dyDescent="0.2">
      <c r="A3" s="261"/>
      <c r="B3" s="259" t="s">
        <v>1</v>
      </c>
      <c r="C3" s="259" t="s">
        <v>2</v>
      </c>
      <c r="D3" s="259" t="s">
        <v>3</v>
      </c>
      <c r="E3" s="259" t="s">
        <v>4</v>
      </c>
      <c r="F3" s="259" t="s">
        <v>5</v>
      </c>
      <c r="G3" s="259" t="s">
        <v>6</v>
      </c>
      <c r="H3" s="259" t="s">
        <v>7</v>
      </c>
      <c r="I3" s="259" t="s">
        <v>8</v>
      </c>
      <c r="J3" s="259" t="s">
        <v>9</v>
      </c>
      <c r="K3" s="259" t="s">
        <v>10</v>
      </c>
      <c r="L3" s="259" t="s">
        <v>11</v>
      </c>
      <c r="M3" s="259" t="s">
        <v>12</v>
      </c>
      <c r="N3" s="259" t="s">
        <v>13</v>
      </c>
      <c r="O3" s="263" t="s">
        <v>14</v>
      </c>
      <c r="P3" s="263" t="s">
        <v>15</v>
      </c>
    </row>
    <row r="4" spans="1:16" x14ac:dyDescent="0.2">
      <c r="A4" s="262"/>
      <c r="B4" s="260"/>
      <c r="C4" s="260"/>
      <c r="D4" s="260"/>
      <c r="E4" s="260"/>
      <c r="F4" s="260"/>
      <c r="G4" s="260"/>
      <c r="H4" s="260"/>
      <c r="I4" s="260"/>
      <c r="J4" s="260"/>
      <c r="K4" s="260"/>
      <c r="L4" s="260"/>
      <c r="M4" s="260"/>
      <c r="N4" s="260"/>
      <c r="O4" s="264"/>
      <c r="P4" s="264"/>
    </row>
    <row r="5" spans="1:16" ht="15" x14ac:dyDescent="0.25">
      <c r="A5" s="29" t="s">
        <v>39</v>
      </c>
      <c r="B5" s="50">
        <v>2418</v>
      </c>
      <c r="C5" s="50">
        <v>1410</v>
      </c>
      <c r="D5" s="50">
        <v>1379</v>
      </c>
      <c r="E5" s="50">
        <v>1299</v>
      </c>
      <c r="F5" s="50">
        <v>2013</v>
      </c>
      <c r="G5" s="50">
        <v>1568</v>
      </c>
      <c r="H5" s="50">
        <v>1604</v>
      </c>
      <c r="I5" s="50">
        <v>1759</v>
      </c>
      <c r="J5" s="50">
        <v>1786</v>
      </c>
      <c r="K5" s="50">
        <v>761</v>
      </c>
      <c r="L5" s="50">
        <v>2403</v>
      </c>
      <c r="M5" s="50">
        <v>1713</v>
      </c>
      <c r="N5" s="50">
        <v>1956</v>
      </c>
      <c r="O5" s="51">
        <v>1508</v>
      </c>
      <c r="P5" s="50">
        <v>1504</v>
      </c>
    </row>
    <row r="6" spans="1:16" ht="15" x14ac:dyDescent="0.25">
      <c r="A6" s="53" t="s">
        <v>40</v>
      </c>
      <c r="B6" s="54">
        <v>1409</v>
      </c>
      <c r="C6" s="54">
        <v>1310</v>
      </c>
      <c r="D6" s="54">
        <v>1254</v>
      </c>
      <c r="E6" s="54">
        <v>1967</v>
      </c>
      <c r="F6" s="54">
        <v>1658</v>
      </c>
      <c r="G6" s="54">
        <v>1209</v>
      </c>
      <c r="H6" s="54">
        <v>1387</v>
      </c>
      <c r="I6" s="55">
        <v>1507</v>
      </c>
      <c r="J6" s="55">
        <v>1682</v>
      </c>
      <c r="K6" s="55">
        <v>1626</v>
      </c>
      <c r="L6" s="55">
        <v>1304</v>
      </c>
      <c r="M6" s="55">
        <v>835</v>
      </c>
      <c r="N6" s="55">
        <v>1449</v>
      </c>
      <c r="O6" s="55">
        <v>1403</v>
      </c>
      <c r="P6" s="55">
        <v>1410</v>
      </c>
    </row>
    <row r="8" spans="1:16" x14ac:dyDescent="0.2">
      <c r="A8" s="1" t="s">
        <v>203</v>
      </c>
    </row>
    <row r="9" spans="1:16" x14ac:dyDescent="0.2">
      <c r="A9" s="5" t="s">
        <v>33</v>
      </c>
    </row>
  </sheetData>
  <mergeCells count="16">
    <mergeCell ref="M3:M4"/>
    <mergeCell ref="N3:N4"/>
    <mergeCell ref="O3:O4"/>
    <mergeCell ref="P3:P4"/>
    <mergeCell ref="G3:G4"/>
    <mergeCell ref="H3:H4"/>
    <mergeCell ref="I3:I4"/>
    <mergeCell ref="J3:J4"/>
    <mergeCell ref="K3:K4"/>
    <mergeCell ref="L3:L4"/>
    <mergeCell ref="F3:F4"/>
    <mergeCell ref="A3:A4"/>
    <mergeCell ref="B3:B4"/>
    <mergeCell ref="C3:C4"/>
    <mergeCell ref="D3:D4"/>
    <mergeCell ref="E3:E4"/>
  </mergeCells>
  <hyperlinks>
    <hyperlink ref="A9" r:id="rId1" xr:uid="{A4F76558-EE14-446B-9D87-C6EAB2417AC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FF3C-1C30-4306-82C5-C6A1190F3D95}">
  <dimension ref="A1:M8"/>
  <sheetViews>
    <sheetView workbookViewId="0">
      <selection activeCell="A6" sqref="A6:A7"/>
    </sheetView>
  </sheetViews>
  <sheetFormatPr defaultColWidth="8.7109375" defaultRowHeight="14.25" x14ac:dyDescent="0.2"/>
  <cols>
    <col min="1" max="1" width="31.85546875" style="1" customWidth="1"/>
    <col min="2" max="16384" width="8.7109375" style="1"/>
  </cols>
  <sheetData>
    <row r="1" spans="1:13" ht="18" x14ac:dyDescent="0.25">
      <c r="A1" s="52" t="s">
        <v>209</v>
      </c>
    </row>
    <row r="3" spans="1:13" ht="15" x14ac:dyDescent="0.25">
      <c r="A3" s="58" t="s">
        <v>42</v>
      </c>
      <c r="B3" s="59" t="s">
        <v>43</v>
      </c>
      <c r="C3" s="59" t="s">
        <v>44</v>
      </c>
      <c r="D3" s="59" t="s">
        <v>45</v>
      </c>
      <c r="E3" s="59" t="s">
        <v>46</v>
      </c>
      <c r="F3" s="59" t="s">
        <v>47</v>
      </c>
      <c r="G3" s="59" t="s">
        <v>48</v>
      </c>
      <c r="H3" s="59" t="s">
        <v>49</v>
      </c>
      <c r="I3" s="59" t="s">
        <v>50</v>
      </c>
      <c r="J3" s="59" t="s">
        <v>51</v>
      </c>
      <c r="K3" s="59" t="s">
        <v>52</v>
      </c>
      <c r="L3" s="59" t="s">
        <v>53</v>
      </c>
      <c r="M3" s="59" t="s">
        <v>54</v>
      </c>
    </row>
    <row r="4" spans="1:13" ht="15" x14ac:dyDescent="0.25">
      <c r="A4" s="29" t="s">
        <v>55</v>
      </c>
      <c r="B4" s="56">
        <v>957</v>
      </c>
      <c r="C4" s="57">
        <v>1223</v>
      </c>
      <c r="D4" s="56">
        <v>1140</v>
      </c>
      <c r="E4" s="56">
        <v>728</v>
      </c>
      <c r="F4" s="56">
        <v>699</v>
      </c>
      <c r="G4" s="56">
        <v>803</v>
      </c>
      <c r="H4" s="57">
        <v>1152</v>
      </c>
      <c r="I4" s="57">
        <v>1102</v>
      </c>
      <c r="J4" s="57">
        <v>1242</v>
      </c>
      <c r="K4" s="56">
        <v>877</v>
      </c>
      <c r="L4" s="56">
        <v>715</v>
      </c>
      <c r="M4" s="56">
        <v>807</v>
      </c>
    </row>
    <row r="5" spans="1:13" ht="15" x14ac:dyDescent="0.25">
      <c r="A5" s="60" t="s">
        <v>56</v>
      </c>
      <c r="B5" s="61">
        <v>155</v>
      </c>
      <c r="C5" s="61">
        <v>193</v>
      </c>
      <c r="D5" s="61">
        <v>297</v>
      </c>
      <c r="E5" s="61">
        <v>393</v>
      </c>
      <c r="F5" s="61">
        <v>472</v>
      </c>
      <c r="G5" s="61">
        <v>550</v>
      </c>
      <c r="H5" s="61">
        <v>654</v>
      </c>
      <c r="I5" s="61">
        <v>688</v>
      </c>
      <c r="J5" s="61">
        <v>526</v>
      </c>
      <c r="K5" s="61">
        <v>766</v>
      </c>
      <c r="L5" s="61">
        <v>576</v>
      </c>
      <c r="M5" s="61">
        <v>448</v>
      </c>
    </row>
    <row r="6" spans="1:13" x14ac:dyDescent="0.2">
      <c r="A6" s="1" t="s">
        <v>203</v>
      </c>
    </row>
    <row r="7" spans="1:13" x14ac:dyDescent="0.2">
      <c r="A7" s="5" t="s">
        <v>33</v>
      </c>
    </row>
    <row r="8" spans="1:13" x14ac:dyDescent="0.2">
      <c r="A8" s="1" t="s">
        <v>210</v>
      </c>
    </row>
  </sheetData>
  <hyperlinks>
    <hyperlink ref="A7" r:id="rId1" xr:uid="{3BCBBF16-E801-4BB5-A8CD-79BE0D98D0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9E37-7E87-47C1-A56C-3BA7F1993F8E}">
  <dimension ref="A1:M569"/>
  <sheetViews>
    <sheetView workbookViewId="0">
      <pane ySplit="2145" topLeftCell="A6" activePane="bottomLeft"/>
      <selection activeCell="G1" sqref="G1:G2"/>
      <selection pane="bottomLeft" activeCell="A14" sqref="A14"/>
    </sheetView>
  </sheetViews>
  <sheetFormatPr defaultColWidth="6.42578125" defaultRowHeight="15" x14ac:dyDescent="0.25"/>
  <cols>
    <col min="1" max="1" width="11.7109375" style="79" customWidth="1"/>
    <col min="2" max="2" width="17.28515625" style="79" customWidth="1"/>
    <col min="3" max="3" width="13.42578125" style="79" bestFit="1" customWidth="1"/>
    <col min="4" max="4" width="16.42578125" style="79" customWidth="1"/>
    <col min="5" max="5" width="13.28515625" style="79" customWidth="1"/>
    <col min="6" max="6" width="15.42578125" style="79" customWidth="1"/>
    <col min="7" max="7" width="20.5703125" style="79" customWidth="1"/>
    <col min="8" max="8" width="12.140625" style="79" customWidth="1"/>
    <col min="9" max="9" width="3" style="79" customWidth="1"/>
    <col min="10" max="16384" width="6.42578125" style="79"/>
  </cols>
  <sheetData>
    <row r="1" spans="1:11" s="65" customFormat="1" ht="21" x14ac:dyDescent="0.25">
      <c r="A1" s="81" t="s">
        <v>213</v>
      </c>
      <c r="B1" s="62"/>
      <c r="C1" s="63"/>
      <c r="D1" s="63"/>
      <c r="E1" s="64"/>
      <c r="G1" s="65" t="s">
        <v>203</v>
      </c>
      <c r="I1" s="66"/>
      <c r="J1" s="67"/>
      <c r="K1" s="68"/>
    </row>
    <row r="2" spans="1:11" s="65" customFormat="1" x14ac:dyDescent="0.25">
      <c r="G2" s="82" t="s">
        <v>212</v>
      </c>
      <c r="I2" s="66"/>
      <c r="J2" s="66"/>
      <c r="K2" s="68"/>
    </row>
    <row r="3" spans="1:11" s="65" customFormat="1" ht="12.75" customHeight="1" x14ac:dyDescent="0.25">
      <c r="B3" s="265" t="s">
        <v>57</v>
      </c>
      <c r="C3" s="265"/>
      <c r="D3" s="265"/>
      <c r="E3" s="265" t="s">
        <v>58</v>
      </c>
      <c r="F3" s="265"/>
      <c r="G3" s="265"/>
      <c r="H3" s="265"/>
      <c r="I3" s="68"/>
      <c r="J3" s="68"/>
      <c r="K3" s="68"/>
    </row>
    <row r="4" spans="1:11" s="65" customFormat="1" ht="45" customHeight="1" x14ac:dyDescent="0.25">
      <c r="A4" s="83" t="s">
        <v>59</v>
      </c>
      <c r="B4" s="84" t="s">
        <v>60</v>
      </c>
      <c r="C4" s="85" t="s">
        <v>61</v>
      </c>
      <c r="D4" s="85" t="s">
        <v>62</v>
      </c>
      <c r="E4" s="85" t="s">
        <v>63</v>
      </c>
      <c r="F4" s="85" t="s">
        <v>64</v>
      </c>
      <c r="G4" s="85" t="s">
        <v>65</v>
      </c>
      <c r="H4" s="85" t="s">
        <v>66</v>
      </c>
      <c r="I4" s="69"/>
      <c r="J4" s="69"/>
      <c r="K4" s="68"/>
    </row>
    <row r="5" spans="1:11" s="65" customFormat="1" x14ac:dyDescent="0.25">
      <c r="A5" s="70" t="s">
        <v>52</v>
      </c>
      <c r="B5" s="265"/>
      <c r="C5" s="266"/>
      <c r="D5" s="266"/>
      <c r="E5" s="266"/>
      <c r="F5" s="266"/>
      <c r="G5" s="266"/>
      <c r="H5" s="266"/>
      <c r="I5" s="69"/>
      <c r="J5" s="69"/>
      <c r="K5" s="68"/>
    </row>
    <row r="6" spans="1:11" s="65" customFormat="1" ht="20.25" customHeight="1" x14ac:dyDescent="0.25">
      <c r="A6" s="86" t="s">
        <v>67</v>
      </c>
      <c r="B6" s="87">
        <v>44985</v>
      </c>
      <c r="C6" s="87">
        <v>30926</v>
      </c>
      <c r="D6" s="91"/>
      <c r="E6" s="87">
        <v>6923</v>
      </c>
      <c r="F6" s="87">
        <v>1867</v>
      </c>
      <c r="G6" s="87">
        <v>1105</v>
      </c>
      <c r="H6" s="87">
        <v>9895</v>
      </c>
      <c r="I6" s="69"/>
      <c r="J6" s="72"/>
      <c r="K6" s="68"/>
    </row>
    <row r="7" spans="1:11" s="65" customFormat="1" ht="18" customHeight="1" x14ac:dyDescent="0.25">
      <c r="A7" s="71" t="s">
        <v>68</v>
      </c>
      <c r="B7" s="80">
        <v>44988</v>
      </c>
      <c r="C7" s="80">
        <v>31267</v>
      </c>
      <c r="D7" s="91"/>
      <c r="E7" s="80">
        <v>6496</v>
      </c>
      <c r="F7" s="80">
        <v>1782</v>
      </c>
      <c r="G7" s="80">
        <v>1108</v>
      </c>
      <c r="H7" s="80">
        <v>9386</v>
      </c>
      <c r="I7" s="69"/>
      <c r="J7" s="72"/>
      <c r="K7" s="68"/>
    </row>
    <row r="8" spans="1:11" s="65" customFormat="1" ht="17.25" customHeight="1" x14ac:dyDescent="0.25">
      <c r="A8" s="86" t="s">
        <v>69</v>
      </c>
      <c r="B8" s="87">
        <v>44405</v>
      </c>
      <c r="C8" s="87">
        <v>31222</v>
      </c>
      <c r="D8" s="91"/>
      <c r="E8" s="87">
        <v>6204</v>
      </c>
      <c r="F8" s="87">
        <v>1704</v>
      </c>
      <c r="G8" s="87">
        <v>1139</v>
      </c>
      <c r="H8" s="87">
        <v>9047</v>
      </c>
      <c r="I8" s="69"/>
      <c r="J8" s="72"/>
      <c r="K8" s="68"/>
    </row>
    <row r="9" spans="1:11" s="65" customFormat="1" ht="15.75" customHeight="1" x14ac:dyDescent="0.25">
      <c r="A9" s="71" t="s">
        <v>70</v>
      </c>
      <c r="B9" s="80">
        <v>44426</v>
      </c>
      <c r="C9" s="80">
        <v>31407</v>
      </c>
      <c r="D9" s="91"/>
      <c r="E9" s="80">
        <v>6010</v>
      </c>
      <c r="F9" s="80">
        <v>1645</v>
      </c>
      <c r="G9" s="80">
        <v>1053</v>
      </c>
      <c r="H9" s="80">
        <v>8708</v>
      </c>
      <c r="J9" s="72"/>
      <c r="K9" s="68"/>
    </row>
    <row r="10" spans="1:11" s="65" customFormat="1" ht="16.5" customHeight="1" x14ac:dyDescent="0.25">
      <c r="A10" s="88" t="s">
        <v>53</v>
      </c>
      <c r="B10" s="267"/>
      <c r="C10" s="268"/>
      <c r="D10" s="268"/>
      <c r="E10" s="268"/>
      <c r="F10" s="268"/>
      <c r="G10" s="268"/>
      <c r="H10" s="268"/>
      <c r="I10" s="69"/>
      <c r="J10" s="73"/>
      <c r="K10" s="68"/>
    </row>
    <row r="11" spans="1:11" s="65" customFormat="1" ht="18.75" customHeight="1" x14ac:dyDescent="0.25">
      <c r="A11" s="71" t="s">
        <v>67</v>
      </c>
      <c r="B11" s="80">
        <v>44229</v>
      </c>
      <c r="C11" s="80">
        <v>31663</v>
      </c>
      <c r="D11" s="91"/>
      <c r="E11" s="80">
        <v>6115</v>
      </c>
      <c r="F11" s="80">
        <v>1662</v>
      </c>
      <c r="G11" s="80">
        <v>1049</v>
      </c>
      <c r="H11" s="80">
        <v>8826</v>
      </c>
      <c r="I11" s="69"/>
      <c r="J11" s="72"/>
      <c r="K11" s="68"/>
    </row>
    <row r="12" spans="1:11" s="65" customFormat="1" ht="18" customHeight="1" x14ac:dyDescent="0.25">
      <c r="A12" s="86" t="s">
        <v>68</v>
      </c>
      <c r="B12" s="87">
        <v>44532</v>
      </c>
      <c r="C12" s="87">
        <v>32153</v>
      </c>
      <c r="D12" s="91"/>
      <c r="E12" s="87">
        <v>6044</v>
      </c>
      <c r="F12" s="87">
        <v>1540</v>
      </c>
      <c r="G12" s="87">
        <v>1035</v>
      </c>
      <c r="H12" s="87">
        <v>8619</v>
      </c>
      <c r="I12" s="69"/>
      <c r="J12" s="72"/>
      <c r="K12" s="68"/>
    </row>
    <row r="13" spans="1:11" s="65" customFormat="1" ht="18" customHeight="1" x14ac:dyDescent="0.25">
      <c r="A13" s="71" t="s">
        <v>71</v>
      </c>
      <c r="B13" s="80">
        <v>44519</v>
      </c>
      <c r="C13" s="80">
        <v>32371</v>
      </c>
      <c r="D13" s="91"/>
      <c r="E13" s="80">
        <v>5888</v>
      </c>
      <c r="F13" s="80">
        <v>1156</v>
      </c>
      <c r="G13" s="80">
        <v>1321</v>
      </c>
      <c r="H13" s="80">
        <v>8365</v>
      </c>
      <c r="I13" s="69"/>
      <c r="J13" s="72"/>
      <c r="K13" s="68"/>
    </row>
    <row r="14" spans="1:11" s="65" customFormat="1" ht="15.75" customHeight="1" x14ac:dyDescent="0.25">
      <c r="A14" s="86" t="s">
        <v>70</v>
      </c>
      <c r="B14" s="87">
        <v>45105</v>
      </c>
      <c r="C14" s="87">
        <v>32633</v>
      </c>
      <c r="D14" s="91"/>
      <c r="E14" s="87">
        <v>5796</v>
      </c>
      <c r="F14" s="87">
        <v>1429</v>
      </c>
      <c r="G14" s="87">
        <v>993</v>
      </c>
      <c r="H14" s="87">
        <v>8218</v>
      </c>
      <c r="I14" s="69"/>
      <c r="J14" s="72"/>
      <c r="K14" s="68"/>
    </row>
    <row r="15" spans="1:11" s="65" customFormat="1" ht="18.75" customHeight="1" x14ac:dyDescent="0.25">
      <c r="A15" s="62" t="s">
        <v>54</v>
      </c>
      <c r="B15" s="269"/>
      <c r="C15" s="270"/>
      <c r="D15" s="270"/>
      <c r="E15" s="270"/>
      <c r="F15" s="270"/>
      <c r="G15" s="270"/>
      <c r="H15" s="270"/>
      <c r="I15" s="69"/>
      <c r="J15" s="69"/>
      <c r="K15" s="68"/>
    </row>
    <row r="16" spans="1:11" s="65" customFormat="1" ht="18" customHeight="1" x14ac:dyDescent="0.25">
      <c r="A16" s="86" t="s">
        <v>67</v>
      </c>
      <c r="B16" s="87">
        <v>45292</v>
      </c>
      <c r="C16" s="87">
        <v>33130</v>
      </c>
      <c r="D16" s="91"/>
      <c r="E16" s="87">
        <v>5589</v>
      </c>
      <c r="F16" s="87">
        <v>1396</v>
      </c>
      <c r="G16" s="87">
        <v>966</v>
      </c>
      <c r="H16" s="87">
        <v>7951</v>
      </c>
      <c r="I16" s="69"/>
      <c r="J16" s="72"/>
      <c r="K16" s="68"/>
    </row>
    <row r="17" spans="1:11" s="65" customFormat="1" ht="18.75" customHeight="1" x14ac:dyDescent="0.25">
      <c r="A17" s="71" t="s">
        <v>68</v>
      </c>
      <c r="B17" s="80">
        <v>45615</v>
      </c>
      <c r="C17" s="80">
        <v>33587</v>
      </c>
      <c r="D17" s="91"/>
      <c r="E17" s="80">
        <v>5586</v>
      </c>
      <c r="F17" s="80">
        <v>1435</v>
      </c>
      <c r="G17" s="80">
        <v>929</v>
      </c>
      <c r="H17" s="80">
        <v>7950</v>
      </c>
      <c r="I17" s="69"/>
      <c r="J17" s="72"/>
      <c r="K17" s="68"/>
    </row>
    <row r="18" spans="1:11" s="65" customFormat="1" ht="16.5" customHeight="1" x14ac:dyDescent="0.25">
      <c r="A18" s="86" t="s">
        <v>71</v>
      </c>
      <c r="B18" s="87">
        <v>46461</v>
      </c>
      <c r="C18" s="87">
        <v>34651</v>
      </c>
      <c r="D18" s="91"/>
      <c r="E18" s="87">
        <v>5691</v>
      </c>
      <c r="F18" s="87">
        <v>1456</v>
      </c>
      <c r="G18" s="87">
        <v>950</v>
      </c>
      <c r="H18" s="87">
        <v>8097</v>
      </c>
      <c r="I18" s="69"/>
      <c r="J18" s="72"/>
      <c r="K18" s="68"/>
    </row>
    <row r="19" spans="1:11" s="65" customFormat="1" ht="16.5" customHeight="1" x14ac:dyDescent="0.25">
      <c r="A19" s="71" t="s">
        <v>70</v>
      </c>
      <c r="B19" s="80">
        <v>47312</v>
      </c>
      <c r="C19" s="80">
        <v>35464</v>
      </c>
      <c r="D19" s="91"/>
      <c r="E19" s="80">
        <v>5710</v>
      </c>
      <c r="F19" s="80">
        <v>1512</v>
      </c>
      <c r="G19" s="80">
        <v>934</v>
      </c>
      <c r="H19" s="80">
        <v>8156</v>
      </c>
      <c r="I19" s="69"/>
      <c r="J19" s="72"/>
      <c r="K19" s="68"/>
    </row>
    <row r="20" spans="1:11" s="65" customFormat="1" ht="18" customHeight="1" x14ac:dyDescent="0.25">
      <c r="A20" s="88" t="s">
        <v>72</v>
      </c>
      <c r="B20" s="267"/>
      <c r="C20" s="268"/>
      <c r="D20" s="268"/>
      <c r="E20" s="268"/>
      <c r="F20" s="268"/>
      <c r="G20" s="268"/>
      <c r="H20" s="268"/>
      <c r="I20" s="69"/>
      <c r="J20" s="69"/>
      <c r="K20" s="68"/>
    </row>
    <row r="21" spans="1:11" s="65" customFormat="1" ht="19.5" customHeight="1" x14ac:dyDescent="0.25">
      <c r="A21" s="71" t="s">
        <v>67</v>
      </c>
      <c r="B21" s="80">
        <v>47936</v>
      </c>
      <c r="C21" s="80">
        <v>36137</v>
      </c>
      <c r="D21" s="80">
        <v>30069</v>
      </c>
      <c r="E21" s="80">
        <v>5708</v>
      </c>
      <c r="F21" s="80">
        <v>1524</v>
      </c>
      <c r="G21" s="80">
        <v>934</v>
      </c>
      <c r="H21" s="80">
        <v>8166</v>
      </c>
      <c r="I21" s="69"/>
      <c r="J21" s="72"/>
      <c r="K21" s="68"/>
    </row>
    <row r="22" spans="1:11" s="65" customFormat="1" ht="19.5" customHeight="1" x14ac:dyDescent="0.25">
      <c r="A22" s="86" t="s">
        <v>68</v>
      </c>
      <c r="B22" s="87">
        <v>48366</v>
      </c>
      <c r="C22" s="87">
        <v>36741</v>
      </c>
      <c r="D22" s="87">
        <v>30658</v>
      </c>
      <c r="E22" s="87">
        <v>5863</v>
      </c>
      <c r="F22" s="87">
        <v>1648</v>
      </c>
      <c r="G22" s="87">
        <v>1044</v>
      </c>
      <c r="H22" s="87">
        <v>8555</v>
      </c>
      <c r="I22" s="69"/>
      <c r="J22" s="72"/>
      <c r="K22" s="68"/>
    </row>
    <row r="23" spans="1:11" s="65" customFormat="1" ht="18.75" customHeight="1" x14ac:dyDescent="0.25">
      <c r="A23" s="71" t="s">
        <v>71</v>
      </c>
      <c r="B23" s="80">
        <v>48325</v>
      </c>
      <c r="C23" s="80">
        <v>36891</v>
      </c>
      <c r="D23" s="80">
        <v>30982</v>
      </c>
      <c r="E23" s="80">
        <v>6150</v>
      </c>
      <c r="F23" s="80">
        <v>1706</v>
      </c>
      <c r="G23" s="80">
        <v>1051</v>
      </c>
      <c r="H23" s="80">
        <v>8907</v>
      </c>
      <c r="I23" s="69"/>
      <c r="J23" s="72"/>
      <c r="K23" s="68"/>
    </row>
    <row r="24" spans="1:11" s="65" customFormat="1" ht="15.75" customHeight="1" x14ac:dyDescent="0.25">
      <c r="A24" s="89" t="s">
        <v>70</v>
      </c>
      <c r="B24" s="90">
        <v>49083</v>
      </c>
      <c r="C24" s="90">
        <v>37635</v>
      </c>
      <c r="D24" s="90">
        <v>31719</v>
      </c>
      <c r="E24" s="90">
        <v>6054</v>
      </c>
      <c r="F24" s="90">
        <v>1697</v>
      </c>
      <c r="G24" s="90">
        <v>1092</v>
      </c>
      <c r="H24" s="90">
        <v>8843</v>
      </c>
      <c r="I24" s="69"/>
      <c r="J24" s="72"/>
      <c r="K24" s="74"/>
    </row>
    <row r="25" spans="1:11" s="65" customFormat="1" x14ac:dyDescent="0.25">
      <c r="A25" s="71" t="s">
        <v>204</v>
      </c>
      <c r="B25" s="75"/>
      <c r="C25" s="75"/>
      <c r="D25" s="75"/>
      <c r="E25" s="75"/>
      <c r="F25" s="75"/>
      <c r="G25" s="75"/>
      <c r="H25" s="76"/>
      <c r="I25" s="69"/>
      <c r="J25" s="69"/>
      <c r="K25" s="68"/>
    </row>
    <row r="26" spans="1:11" s="65" customFormat="1" x14ac:dyDescent="0.25">
      <c r="A26" s="65" t="s">
        <v>73</v>
      </c>
      <c r="C26" s="75"/>
      <c r="D26" s="75"/>
      <c r="E26" s="75"/>
      <c r="F26" s="75"/>
      <c r="G26" s="75"/>
      <c r="H26" s="75"/>
      <c r="I26" s="69"/>
      <c r="J26" s="69"/>
      <c r="K26" s="68"/>
    </row>
    <row r="27" spans="1:11" s="65" customFormat="1" x14ac:dyDescent="0.25">
      <c r="A27" s="65" t="s">
        <v>74</v>
      </c>
      <c r="C27" s="75"/>
      <c r="D27" s="75"/>
      <c r="E27" s="75"/>
      <c r="F27" s="75"/>
      <c r="G27" s="75"/>
      <c r="H27" s="75"/>
      <c r="I27" s="69"/>
      <c r="J27" s="69"/>
      <c r="K27" s="68"/>
    </row>
    <row r="28" spans="1:11" s="65" customFormat="1" x14ac:dyDescent="0.25">
      <c r="A28" s="65" t="s">
        <v>75</v>
      </c>
      <c r="C28" s="75"/>
      <c r="D28" s="75"/>
      <c r="E28" s="75"/>
      <c r="F28" s="75"/>
      <c r="G28" s="75"/>
      <c r="H28" s="75"/>
      <c r="I28" s="69"/>
      <c r="J28" s="69"/>
      <c r="K28" s="68"/>
    </row>
    <row r="29" spans="1:11" s="65" customFormat="1" x14ac:dyDescent="0.25">
      <c r="A29" s="65" t="s">
        <v>76</v>
      </c>
      <c r="C29" s="75"/>
      <c r="D29" s="75"/>
      <c r="E29" s="75"/>
      <c r="F29" s="75"/>
      <c r="G29" s="75"/>
      <c r="H29" s="75"/>
      <c r="I29" s="69"/>
      <c r="J29" s="69"/>
      <c r="K29" s="68"/>
    </row>
    <row r="30" spans="1:11" s="65" customFormat="1" x14ac:dyDescent="0.25">
      <c r="A30" s="65" t="s">
        <v>77</v>
      </c>
      <c r="C30" s="75"/>
      <c r="D30" s="75"/>
      <c r="E30" s="75"/>
      <c r="F30" s="75"/>
      <c r="G30" s="75"/>
      <c r="H30" s="75"/>
      <c r="I30" s="69"/>
      <c r="J30" s="69"/>
      <c r="K30" s="68"/>
    </row>
    <row r="31" spans="1:11" s="65" customFormat="1" x14ac:dyDescent="0.25">
      <c r="A31" s="71" t="s">
        <v>78</v>
      </c>
      <c r="B31" s="71"/>
      <c r="C31" s="75"/>
      <c r="D31" s="75"/>
      <c r="E31" s="75"/>
      <c r="F31" s="75"/>
      <c r="G31" s="75"/>
      <c r="H31" s="75"/>
      <c r="I31" s="69"/>
      <c r="J31" s="69"/>
      <c r="K31" s="68"/>
    </row>
    <row r="32" spans="1:11" s="65" customFormat="1" x14ac:dyDescent="0.25">
      <c r="A32" s="71" t="s">
        <v>79</v>
      </c>
      <c r="B32" s="71"/>
      <c r="C32" s="75"/>
      <c r="D32" s="75"/>
      <c r="E32" s="75"/>
      <c r="F32" s="75"/>
      <c r="G32" s="75"/>
      <c r="H32" s="75"/>
      <c r="I32" s="69"/>
      <c r="J32" s="69"/>
      <c r="K32" s="68"/>
    </row>
    <row r="33" spans="1:13" s="65" customFormat="1" x14ac:dyDescent="0.25">
      <c r="A33" s="65" t="s">
        <v>80</v>
      </c>
      <c r="C33" s="75"/>
      <c r="D33" s="75"/>
      <c r="E33" s="75"/>
      <c r="F33" s="75"/>
      <c r="G33" s="75"/>
      <c r="H33" s="75"/>
      <c r="I33" s="69"/>
      <c r="J33" s="69"/>
      <c r="K33" s="68"/>
      <c r="L33" s="68"/>
      <c r="M33" s="68"/>
    </row>
    <row r="34" spans="1:13" s="65" customFormat="1" x14ac:dyDescent="0.25">
      <c r="A34" s="71" t="s">
        <v>81</v>
      </c>
      <c r="B34" s="71"/>
      <c r="C34" s="77"/>
      <c r="D34" s="77"/>
      <c r="F34" s="75"/>
      <c r="G34" s="75"/>
      <c r="H34" s="75"/>
      <c r="I34" s="69"/>
      <c r="J34" s="69"/>
      <c r="K34" s="68"/>
      <c r="L34" s="68"/>
      <c r="M34" s="68"/>
    </row>
    <row r="35" spans="1:13" s="65" customFormat="1" x14ac:dyDescent="0.25">
      <c r="A35" s="65" t="s">
        <v>82</v>
      </c>
      <c r="C35" s="75"/>
      <c r="D35" s="75"/>
      <c r="E35" s="75"/>
      <c r="F35" s="75"/>
      <c r="G35" s="75"/>
      <c r="H35" s="75"/>
      <c r="I35" s="69"/>
      <c r="J35" s="69"/>
      <c r="K35" s="68"/>
      <c r="L35" s="68"/>
      <c r="M35" s="68"/>
    </row>
    <row r="36" spans="1:13" s="65" customFormat="1" x14ac:dyDescent="0.25">
      <c r="A36" s="71" t="s">
        <v>83</v>
      </c>
      <c r="B36" s="71"/>
      <c r="C36" s="75"/>
      <c r="D36" s="75"/>
      <c r="E36" s="75"/>
      <c r="F36" s="75"/>
      <c r="G36" s="75"/>
      <c r="H36" s="75"/>
      <c r="I36" s="69"/>
      <c r="J36" s="69"/>
      <c r="K36" s="68"/>
      <c r="L36" s="68"/>
      <c r="M36" s="68"/>
    </row>
    <row r="37" spans="1:13" s="65" customFormat="1" x14ac:dyDescent="0.25">
      <c r="A37" s="78"/>
      <c r="B37" s="78"/>
      <c r="C37" s="68"/>
      <c r="D37" s="68"/>
      <c r="E37" s="68"/>
      <c r="F37" s="68"/>
      <c r="G37" s="68"/>
      <c r="H37" s="68"/>
      <c r="I37" s="68"/>
      <c r="J37" s="68"/>
      <c r="K37" s="68"/>
      <c r="L37" s="68"/>
      <c r="M37" s="68"/>
    </row>
    <row r="38" spans="1:13" s="65" customFormat="1" x14ac:dyDescent="0.25">
      <c r="A38" s="68"/>
      <c r="B38" s="68"/>
      <c r="C38" s="68"/>
      <c r="D38" s="68"/>
      <c r="E38" s="68"/>
      <c r="F38" s="68"/>
      <c r="G38" s="68"/>
      <c r="H38" s="68"/>
      <c r="I38" s="68"/>
      <c r="J38" s="68"/>
      <c r="K38" s="68"/>
      <c r="L38" s="68"/>
      <c r="M38" s="68"/>
    </row>
    <row r="39" spans="1:13" s="65" customFormat="1" x14ac:dyDescent="0.25">
      <c r="A39" s="68"/>
      <c r="B39" s="68"/>
      <c r="C39" s="68"/>
      <c r="D39" s="68"/>
      <c r="E39" s="68"/>
      <c r="F39" s="68"/>
      <c r="G39" s="68"/>
      <c r="H39" s="68"/>
      <c r="I39" s="68"/>
      <c r="J39" s="68"/>
      <c r="K39" s="68"/>
      <c r="L39" s="68"/>
      <c r="M39" s="68"/>
    </row>
    <row r="40" spans="1:13" s="68" customFormat="1" x14ac:dyDescent="0.25"/>
    <row r="41" spans="1:13" s="68" customFormat="1" x14ac:dyDescent="0.25"/>
    <row r="42" spans="1:13" s="68" customFormat="1" x14ac:dyDescent="0.25"/>
    <row r="43" spans="1:13" s="68" customFormat="1" x14ac:dyDescent="0.25"/>
    <row r="44" spans="1:13" s="68" customFormat="1" x14ac:dyDescent="0.25"/>
    <row r="45" spans="1:13" s="68" customFormat="1" x14ac:dyDescent="0.25"/>
    <row r="46" spans="1:13" s="68" customFormat="1" x14ac:dyDescent="0.25"/>
    <row r="47" spans="1:13" s="68" customFormat="1" x14ac:dyDescent="0.25"/>
    <row r="48" spans="1:13" s="68" customFormat="1" x14ac:dyDescent="0.25"/>
    <row r="49" s="68" customFormat="1" x14ac:dyDescent="0.25"/>
    <row r="50" s="68" customFormat="1" x14ac:dyDescent="0.25"/>
    <row r="51" s="68" customFormat="1" x14ac:dyDescent="0.25"/>
    <row r="52" s="68" customFormat="1" x14ac:dyDescent="0.25"/>
    <row r="53" s="68" customFormat="1" x14ac:dyDescent="0.25"/>
    <row r="54" s="68" customFormat="1" x14ac:dyDescent="0.25"/>
    <row r="55" s="68" customFormat="1" x14ac:dyDescent="0.25"/>
    <row r="56" s="68" customFormat="1" x14ac:dyDescent="0.25"/>
    <row r="57" s="68" customFormat="1" x14ac:dyDescent="0.25"/>
    <row r="58" s="68" customFormat="1" x14ac:dyDescent="0.25"/>
    <row r="59" s="68" customFormat="1" x14ac:dyDescent="0.25"/>
    <row r="60" s="68" customFormat="1" x14ac:dyDescent="0.25"/>
    <row r="61" s="68" customFormat="1" x14ac:dyDescent="0.25"/>
    <row r="62" s="68" customFormat="1" x14ac:dyDescent="0.25"/>
    <row r="63" s="68" customFormat="1" x14ac:dyDescent="0.25"/>
    <row r="64" s="68" customFormat="1" x14ac:dyDescent="0.25"/>
    <row r="65" s="68" customFormat="1" x14ac:dyDescent="0.25"/>
    <row r="66" s="68" customFormat="1" x14ac:dyDescent="0.25"/>
    <row r="67" s="68" customFormat="1" x14ac:dyDescent="0.25"/>
    <row r="68" s="68" customFormat="1" x14ac:dyDescent="0.25"/>
    <row r="69" s="68" customFormat="1" x14ac:dyDescent="0.25"/>
    <row r="70" s="68" customFormat="1" x14ac:dyDescent="0.25"/>
    <row r="71" s="68" customFormat="1" x14ac:dyDescent="0.25"/>
    <row r="72" s="68" customFormat="1" x14ac:dyDescent="0.25"/>
    <row r="73" s="68" customFormat="1" x14ac:dyDescent="0.25"/>
    <row r="74" s="68" customFormat="1" x14ac:dyDescent="0.25"/>
    <row r="75" s="68" customFormat="1" x14ac:dyDescent="0.25"/>
    <row r="76" s="68" customFormat="1" x14ac:dyDescent="0.25"/>
    <row r="77" s="68" customFormat="1" x14ac:dyDescent="0.25"/>
    <row r="78" s="68" customFormat="1" x14ac:dyDescent="0.25"/>
    <row r="79" s="68" customFormat="1" x14ac:dyDescent="0.25"/>
    <row r="80" s="68" customFormat="1" x14ac:dyDescent="0.25"/>
    <row r="81" s="68" customFormat="1" x14ac:dyDescent="0.25"/>
    <row r="82" s="68" customFormat="1" x14ac:dyDescent="0.25"/>
    <row r="83" s="68" customFormat="1" x14ac:dyDescent="0.25"/>
    <row r="84" s="68" customFormat="1" x14ac:dyDescent="0.25"/>
    <row r="85" s="68" customFormat="1" x14ac:dyDescent="0.25"/>
    <row r="86" s="68" customFormat="1" x14ac:dyDescent="0.25"/>
    <row r="87" s="68" customFormat="1" x14ac:dyDescent="0.25"/>
    <row r="88" s="68" customFormat="1" x14ac:dyDescent="0.25"/>
    <row r="89" s="68" customFormat="1" x14ac:dyDescent="0.25"/>
    <row r="90" s="68" customFormat="1" x14ac:dyDescent="0.25"/>
    <row r="91" s="68" customFormat="1" x14ac:dyDescent="0.25"/>
    <row r="92" s="68" customFormat="1" x14ac:dyDescent="0.25"/>
    <row r="93" s="68" customFormat="1" x14ac:dyDescent="0.25"/>
    <row r="94" s="68" customFormat="1" x14ac:dyDescent="0.25"/>
    <row r="95" s="68" customFormat="1" x14ac:dyDescent="0.25"/>
    <row r="96" s="68" customFormat="1" x14ac:dyDescent="0.25"/>
    <row r="97" s="68" customFormat="1" x14ac:dyDescent="0.25"/>
    <row r="98" s="68" customFormat="1" x14ac:dyDescent="0.25"/>
    <row r="99" s="68" customFormat="1" x14ac:dyDescent="0.25"/>
    <row r="100" s="68" customFormat="1" x14ac:dyDescent="0.25"/>
    <row r="101" s="68" customFormat="1" x14ac:dyDescent="0.25"/>
    <row r="102" s="68" customFormat="1" x14ac:dyDescent="0.25"/>
    <row r="103" s="68" customFormat="1" x14ac:dyDescent="0.25"/>
    <row r="104" s="68" customFormat="1" x14ac:dyDescent="0.25"/>
    <row r="105" s="68" customFormat="1" x14ac:dyDescent="0.25"/>
    <row r="106" s="68" customFormat="1" x14ac:dyDescent="0.25"/>
    <row r="107" s="68" customFormat="1" x14ac:dyDescent="0.25"/>
    <row r="108" s="68" customFormat="1" x14ac:dyDescent="0.25"/>
    <row r="109" s="68" customFormat="1" x14ac:dyDescent="0.25"/>
    <row r="110" s="68" customFormat="1" x14ac:dyDescent="0.25"/>
    <row r="111" s="68" customFormat="1" x14ac:dyDescent="0.25"/>
    <row r="112" s="68" customFormat="1" x14ac:dyDescent="0.25"/>
    <row r="113" s="68" customFormat="1" x14ac:dyDescent="0.25"/>
    <row r="114" s="68" customFormat="1" x14ac:dyDescent="0.25"/>
    <row r="115" s="68" customFormat="1" x14ac:dyDescent="0.25"/>
    <row r="116" s="68" customFormat="1" x14ac:dyDescent="0.25"/>
    <row r="117" s="68" customFormat="1" x14ac:dyDescent="0.25"/>
    <row r="118" s="68" customFormat="1" x14ac:dyDescent="0.25"/>
    <row r="119" s="68" customFormat="1" x14ac:dyDescent="0.25"/>
    <row r="120" s="68" customFormat="1" x14ac:dyDescent="0.25"/>
    <row r="121" s="68" customFormat="1" x14ac:dyDescent="0.25"/>
    <row r="122" s="68" customFormat="1" x14ac:dyDescent="0.25"/>
    <row r="123" s="68" customFormat="1" x14ac:dyDescent="0.25"/>
    <row r="124" s="68" customFormat="1" x14ac:dyDescent="0.25"/>
    <row r="125" s="68" customFormat="1" x14ac:dyDescent="0.25"/>
    <row r="126" s="68" customFormat="1" x14ac:dyDescent="0.25"/>
    <row r="127" s="68" customFormat="1" x14ac:dyDescent="0.25"/>
    <row r="128" s="68" customFormat="1" x14ac:dyDescent="0.25"/>
    <row r="129" s="68" customFormat="1" x14ac:dyDescent="0.25"/>
    <row r="130" s="68" customFormat="1" x14ac:dyDescent="0.25"/>
    <row r="131" s="68" customFormat="1" x14ac:dyDescent="0.25"/>
    <row r="132" s="68" customFormat="1" x14ac:dyDescent="0.25"/>
    <row r="133" s="68" customFormat="1" x14ac:dyDescent="0.25"/>
    <row r="134" s="68" customFormat="1" x14ac:dyDescent="0.25"/>
    <row r="135" s="68" customFormat="1" x14ac:dyDescent="0.25"/>
    <row r="136" s="68" customFormat="1" x14ac:dyDescent="0.25"/>
    <row r="137" s="68" customFormat="1" x14ac:dyDescent="0.25"/>
    <row r="138" s="68" customFormat="1" x14ac:dyDescent="0.25"/>
    <row r="139" s="68" customFormat="1" x14ac:dyDescent="0.25"/>
    <row r="140" s="68" customFormat="1" x14ac:dyDescent="0.25"/>
    <row r="141" s="68" customFormat="1" x14ac:dyDescent="0.25"/>
    <row r="142" s="68" customFormat="1" x14ac:dyDescent="0.25"/>
    <row r="143" s="68" customFormat="1" x14ac:dyDescent="0.25"/>
    <row r="144" s="68" customFormat="1" x14ac:dyDescent="0.25"/>
    <row r="145" s="68" customFormat="1" x14ac:dyDescent="0.25"/>
    <row r="146" s="68" customFormat="1" x14ac:dyDescent="0.25"/>
    <row r="147" s="68" customFormat="1" x14ac:dyDescent="0.25"/>
    <row r="148" s="68" customFormat="1" x14ac:dyDescent="0.25"/>
    <row r="149" s="68" customFormat="1" x14ac:dyDescent="0.25"/>
    <row r="150" s="68" customFormat="1" x14ac:dyDescent="0.25"/>
    <row r="151" s="68" customFormat="1" x14ac:dyDescent="0.25"/>
    <row r="152" s="68" customFormat="1" x14ac:dyDescent="0.25"/>
    <row r="153" s="68" customFormat="1" x14ac:dyDescent="0.25"/>
    <row r="154" s="68" customFormat="1" x14ac:dyDescent="0.25"/>
    <row r="155" s="68" customFormat="1" x14ac:dyDescent="0.25"/>
    <row r="156" s="68" customFormat="1" x14ac:dyDescent="0.25"/>
    <row r="157" s="68" customFormat="1" x14ac:dyDescent="0.25"/>
    <row r="158" s="68" customFormat="1" x14ac:dyDescent="0.25"/>
    <row r="159" s="68" customFormat="1" x14ac:dyDescent="0.25"/>
    <row r="160" s="68" customFormat="1" x14ac:dyDescent="0.25"/>
    <row r="161" s="68" customFormat="1" x14ac:dyDescent="0.25"/>
    <row r="162" s="68" customFormat="1" x14ac:dyDescent="0.25"/>
    <row r="163" s="68" customFormat="1" x14ac:dyDescent="0.25"/>
    <row r="164" s="68" customFormat="1" x14ac:dyDescent="0.25"/>
    <row r="165" s="68" customFormat="1" x14ac:dyDescent="0.25"/>
    <row r="166" s="68" customFormat="1" x14ac:dyDescent="0.25"/>
    <row r="167" s="68" customFormat="1" x14ac:dyDescent="0.25"/>
    <row r="168" s="68" customFormat="1" x14ac:dyDescent="0.25"/>
    <row r="169" s="68" customFormat="1" x14ac:dyDescent="0.25"/>
    <row r="170" s="68" customFormat="1" x14ac:dyDescent="0.25"/>
    <row r="171" s="68" customFormat="1" x14ac:dyDescent="0.25"/>
    <row r="172" s="68" customFormat="1" x14ac:dyDescent="0.25"/>
    <row r="173" s="68" customFormat="1" x14ac:dyDescent="0.25"/>
    <row r="174" s="68" customFormat="1" x14ac:dyDescent="0.25"/>
    <row r="175" s="68" customFormat="1" x14ac:dyDescent="0.25"/>
    <row r="176" s="68" customFormat="1" x14ac:dyDescent="0.25"/>
    <row r="177" s="68" customFormat="1" x14ac:dyDescent="0.25"/>
    <row r="178" s="68" customFormat="1" x14ac:dyDescent="0.25"/>
    <row r="179" s="68" customFormat="1" x14ac:dyDescent="0.25"/>
    <row r="180" s="68" customFormat="1" x14ac:dyDescent="0.25"/>
    <row r="181" s="68" customFormat="1" x14ac:dyDescent="0.25"/>
    <row r="182" s="68" customFormat="1" x14ac:dyDescent="0.25"/>
    <row r="183" s="68" customFormat="1" x14ac:dyDescent="0.25"/>
    <row r="184" s="68" customFormat="1" x14ac:dyDescent="0.25"/>
    <row r="185" s="68" customFormat="1" x14ac:dyDescent="0.25"/>
    <row r="186" s="68" customFormat="1" x14ac:dyDescent="0.25"/>
    <row r="187" s="68" customFormat="1" x14ac:dyDescent="0.25"/>
    <row r="188" s="68" customFormat="1" x14ac:dyDescent="0.25"/>
    <row r="189" s="68" customFormat="1" x14ac:dyDescent="0.25"/>
    <row r="190" s="68" customFormat="1" x14ac:dyDescent="0.25"/>
    <row r="191" s="68" customFormat="1" x14ac:dyDescent="0.25"/>
    <row r="192" s="68" customFormat="1" x14ac:dyDescent="0.25"/>
    <row r="193" s="68" customFormat="1" x14ac:dyDescent="0.25"/>
    <row r="194" s="68" customFormat="1" x14ac:dyDescent="0.25"/>
    <row r="195" s="68" customFormat="1" x14ac:dyDescent="0.25"/>
    <row r="196" s="68" customFormat="1" x14ac:dyDescent="0.25"/>
    <row r="197" s="68" customFormat="1" x14ac:dyDescent="0.25"/>
    <row r="198" s="68" customFormat="1" x14ac:dyDescent="0.25"/>
    <row r="199" s="68" customFormat="1" x14ac:dyDescent="0.25"/>
    <row r="200" s="68" customFormat="1" x14ac:dyDescent="0.25"/>
    <row r="201" s="68" customFormat="1" x14ac:dyDescent="0.25"/>
    <row r="202" s="68" customFormat="1" x14ac:dyDescent="0.25"/>
    <row r="203" s="68" customFormat="1" x14ac:dyDescent="0.25"/>
    <row r="204" s="68" customFormat="1" x14ac:dyDescent="0.25"/>
    <row r="205" s="68" customFormat="1" x14ac:dyDescent="0.25"/>
    <row r="206" s="68" customFormat="1" x14ac:dyDescent="0.25"/>
    <row r="207" s="68" customFormat="1" x14ac:dyDescent="0.25"/>
    <row r="208" s="68" customFormat="1" x14ac:dyDescent="0.25"/>
    <row r="209" s="68" customFormat="1" x14ac:dyDescent="0.25"/>
    <row r="210" s="68" customFormat="1" x14ac:dyDescent="0.25"/>
    <row r="211" s="68" customFormat="1" x14ac:dyDescent="0.25"/>
    <row r="212" s="68" customFormat="1" x14ac:dyDescent="0.25"/>
    <row r="213" s="68" customFormat="1" x14ac:dyDescent="0.25"/>
    <row r="214" s="68" customFormat="1" x14ac:dyDescent="0.25"/>
    <row r="215" s="68" customFormat="1" x14ac:dyDescent="0.25"/>
    <row r="216" s="68" customFormat="1" x14ac:dyDescent="0.25"/>
    <row r="217" s="68" customFormat="1" x14ac:dyDescent="0.25"/>
    <row r="218" s="68" customFormat="1" x14ac:dyDescent="0.25"/>
    <row r="219" s="68" customFormat="1" x14ac:dyDescent="0.25"/>
    <row r="220" s="68" customFormat="1" x14ac:dyDescent="0.25"/>
    <row r="221" s="68" customFormat="1" x14ac:dyDescent="0.25"/>
    <row r="222" s="68" customFormat="1" x14ac:dyDescent="0.25"/>
    <row r="223" s="68" customFormat="1" x14ac:dyDescent="0.25"/>
    <row r="224" s="68" customFormat="1" x14ac:dyDescent="0.25"/>
    <row r="225" s="68" customFormat="1" x14ac:dyDescent="0.25"/>
    <row r="226" s="68" customFormat="1" x14ac:dyDescent="0.25"/>
    <row r="227" s="68" customFormat="1" x14ac:dyDescent="0.25"/>
    <row r="228" s="68" customFormat="1" x14ac:dyDescent="0.25"/>
    <row r="229" s="68" customFormat="1" x14ac:dyDescent="0.25"/>
    <row r="230" s="68" customFormat="1" x14ac:dyDescent="0.25"/>
    <row r="231" s="68" customFormat="1" x14ac:dyDescent="0.25"/>
    <row r="232" s="68" customFormat="1" x14ac:dyDescent="0.25"/>
    <row r="233" s="68" customFormat="1" x14ac:dyDescent="0.25"/>
    <row r="234" s="68" customFormat="1" x14ac:dyDescent="0.25"/>
    <row r="235" s="68" customFormat="1" x14ac:dyDescent="0.25"/>
    <row r="236" s="68" customFormat="1" x14ac:dyDescent="0.25"/>
    <row r="237" s="68" customFormat="1" x14ac:dyDescent="0.25"/>
    <row r="238" s="68" customFormat="1" x14ac:dyDescent="0.25"/>
    <row r="239" s="68" customFormat="1" x14ac:dyDescent="0.25"/>
    <row r="240" s="68" customFormat="1" x14ac:dyDescent="0.25"/>
    <row r="241" s="68" customFormat="1" x14ac:dyDescent="0.25"/>
    <row r="242" s="68" customFormat="1" x14ac:dyDescent="0.25"/>
    <row r="243" s="68" customFormat="1" x14ac:dyDescent="0.25"/>
    <row r="244" s="68" customFormat="1" x14ac:dyDescent="0.25"/>
    <row r="245" s="68" customFormat="1" x14ac:dyDescent="0.25"/>
    <row r="246" s="68" customFormat="1" x14ac:dyDescent="0.25"/>
    <row r="247" s="68" customFormat="1" x14ac:dyDescent="0.25"/>
    <row r="248" s="68" customFormat="1" x14ac:dyDescent="0.25"/>
    <row r="249" s="68" customFormat="1" x14ac:dyDescent="0.25"/>
    <row r="250" s="68" customFormat="1" x14ac:dyDescent="0.25"/>
    <row r="251" s="68" customFormat="1" x14ac:dyDescent="0.25"/>
    <row r="252" s="68" customFormat="1" x14ac:dyDescent="0.25"/>
    <row r="253" s="68" customFormat="1" x14ac:dyDescent="0.25"/>
    <row r="254" s="68" customFormat="1" x14ac:dyDescent="0.25"/>
    <row r="255" s="68" customFormat="1" x14ac:dyDescent="0.25"/>
    <row r="256" s="68" customFormat="1" x14ac:dyDescent="0.25"/>
    <row r="257" s="68" customFormat="1" x14ac:dyDescent="0.25"/>
    <row r="258" s="68" customFormat="1" x14ac:dyDescent="0.25"/>
    <row r="259" s="68" customFormat="1" x14ac:dyDescent="0.25"/>
    <row r="260" s="68" customFormat="1" x14ac:dyDescent="0.25"/>
    <row r="261" s="68" customFormat="1" x14ac:dyDescent="0.25"/>
    <row r="262" s="68" customFormat="1" x14ac:dyDescent="0.25"/>
    <row r="263" s="68" customFormat="1" x14ac:dyDescent="0.25"/>
    <row r="264" s="68" customFormat="1" x14ac:dyDescent="0.25"/>
    <row r="265" s="68" customFormat="1" x14ac:dyDescent="0.25"/>
    <row r="266" s="68" customFormat="1" x14ac:dyDescent="0.25"/>
    <row r="267" s="68" customFormat="1" x14ac:dyDescent="0.25"/>
    <row r="268" s="68" customFormat="1" x14ac:dyDescent="0.25"/>
    <row r="269" s="68" customFormat="1" x14ac:dyDescent="0.25"/>
    <row r="270" s="68" customFormat="1" x14ac:dyDescent="0.25"/>
    <row r="271" s="68" customFormat="1" x14ac:dyDescent="0.25"/>
    <row r="272" s="68" customFormat="1" x14ac:dyDescent="0.25"/>
    <row r="273" s="68" customFormat="1" x14ac:dyDescent="0.25"/>
    <row r="274" s="68" customFormat="1" x14ac:dyDescent="0.25"/>
    <row r="275" s="68" customFormat="1" x14ac:dyDescent="0.25"/>
    <row r="276" s="68" customFormat="1" x14ac:dyDescent="0.25"/>
    <row r="277" s="68" customFormat="1" x14ac:dyDescent="0.25"/>
    <row r="278" s="68" customFormat="1" x14ac:dyDescent="0.25"/>
    <row r="279" s="68" customFormat="1" x14ac:dyDescent="0.25"/>
    <row r="280" s="68" customFormat="1" x14ac:dyDescent="0.25"/>
    <row r="281" s="68" customFormat="1" x14ac:dyDescent="0.25"/>
    <row r="282" s="68" customFormat="1" x14ac:dyDescent="0.25"/>
    <row r="283" s="68" customFormat="1" x14ac:dyDescent="0.25"/>
    <row r="284" s="68" customFormat="1" x14ac:dyDescent="0.25"/>
    <row r="285" s="68" customFormat="1" x14ac:dyDescent="0.25"/>
    <row r="286" s="68" customFormat="1" x14ac:dyDescent="0.25"/>
    <row r="287" s="68" customFormat="1" x14ac:dyDescent="0.25"/>
    <row r="288" s="68" customFormat="1" x14ac:dyDescent="0.25"/>
    <row r="289" s="68" customFormat="1" x14ac:dyDescent="0.25"/>
    <row r="290" s="68" customFormat="1" x14ac:dyDescent="0.25"/>
    <row r="291" s="68" customFormat="1" x14ac:dyDescent="0.25"/>
    <row r="292" s="68" customFormat="1" x14ac:dyDescent="0.25"/>
    <row r="293" s="68" customFormat="1" x14ac:dyDescent="0.25"/>
    <row r="294" s="68" customFormat="1" x14ac:dyDescent="0.25"/>
    <row r="295" s="68" customFormat="1" x14ac:dyDescent="0.25"/>
    <row r="296" s="68" customFormat="1" x14ac:dyDescent="0.25"/>
    <row r="297" s="68" customFormat="1" x14ac:dyDescent="0.25"/>
    <row r="298" s="68" customFormat="1" x14ac:dyDescent="0.25"/>
    <row r="299" s="68" customFormat="1" x14ac:dyDescent="0.25"/>
    <row r="300" s="68" customFormat="1" x14ac:dyDescent="0.25"/>
    <row r="301" s="68" customFormat="1" x14ac:dyDescent="0.25"/>
    <row r="302" s="68" customFormat="1" x14ac:dyDescent="0.25"/>
    <row r="303" s="68" customFormat="1" x14ac:dyDescent="0.25"/>
    <row r="304" s="68" customFormat="1" x14ac:dyDescent="0.25"/>
    <row r="305" s="68" customFormat="1" x14ac:dyDescent="0.25"/>
    <row r="306" s="68" customFormat="1" x14ac:dyDescent="0.25"/>
    <row r="307" s="68" customFormat="1" x14ac:dyDescent="0.25"/>
    <row r="308" s="68" customFormat="1" x14ac:dyDescent="0.25"/>
    <row r="309" s="68" customFormat="1" x14ac:dyDescent="0.25"/>
    <row r="310" s="68" customFormat="1" x14ac:dyDescent="0.25"/>
    <row r="311" s="68" customFormat="1" x14ac:dyDescent="0.25"/>
    <row r="312" s="68" customFormat="1" x14ac:dyDescent="0.25"/>
    <row r="313" s="68" customFormat="1" x14ac:dyDescent="0.25"/>
    <row r="314" s="68" customFormat="1" x14ac:dyDescent="0.25"/>
    <row r="315" s="68" customFormat="1" x14ac:dyDescent="0.25"/>
    <row r="316" s="68" customFormat="1" x14ac:dyDescent="0.25"/>
    <row r="317" s="68" customFormat="1" x14ac:dyDescent="0.25"/>
    <row r="318" s="68" customFormat="1" x14ac:dyDescent="0.25"/>
    <row r="319" s="68" customFormat="1" x14ac:dyDescent="0.25"/>
    <row r="320" s="68" customFormat="1" x14ac:dyDescent="0.25"/>
    <row r="321" s="68" customFormat="1" x14ac:dyDescent="0.25"/>
    <row r="322" s="68" customFormat="1" x14ac:dyDescent="0.25"/>
    <row r="323" s="68" customFormat="1" x14ac:dyDescent="0.25"/>
    <row r="324" s="68" customFormat="1" x14ac:dyDescent="0.25"/>
    <row r="325" s="68" customFormat="1" x14ac:dyDescent="0.25"/>
    <row r="326" s="68" customFormat="1" x14ac:dyDescent="0.25"/>
    <row r="327" s="68" customFormat="1" x14ac:dyDescent="0.25"/>
    <row r="328" s="68" customFormat="1" x14ac:dyDescent="0.25"/>
    <row r="329" s="68" customFormat="1" x14ac:dyDescent="0.25"/>
    <row r="330" s="68" customFormat="1" x14ac:dyDescent="0.25"/>
    <row r="331" s="68" customFormat="1" x14ac:dyDescent="0.25"/>
    <row r="332" s="68" customFormat="1" x14ac:dyDescent="0.25"/>
    <row r="333" s="68" customFormat="1" x14ac:dyDescent="0.25"/>
    <row r="334" s="68" customFormat="1" x14ac:dyDescent="0.25"/>
    <row r="335" s="68" customFormat="1" x14ac:dyDescent="0.25"/>
    <row r="336" s="68" customFormat="1" x14ac:dyDescent="0.25"/>
    <row r="337" s="68" customFormat="1" x14ac:dyDescent="0.25"/>
    <row r="338" s="68" customFormat="1" x14ac:dyDescent="0.25"/>
    <row r="339" s="68" customFormat="1" x14ac:dyDescent="0.25"/>
    <row r="340" s="68" customFormat="1" x14ac:dyDescent="0.25"/>
    <row r="341" s="68" customFormat="1" x14ac:dyDescent="0.25"/>
    <row r="342" s="68" customFormat="1" x14ac:dyDescent="0.25"/>
    <row r="343" s="68" customFormat="1" x14ac:dyDescent="0.25"/>
    <row r="344" s="68" customFormat="1" x14ac:dyDescent="0.25"/>
    <row r="345" s="68" customFormat="1" x14ac:dyDescent="0.25"/>
    <row r="346" s="68" customFormat="1" x14ac:dyDescent="0.25"/>
    <row r="347" s="68" customFormat="1" x14ac:dyDescent="0.25"/>
    <row r="348" s="68" customFormat="1" x14ac:dyDescent="0.25"/>
    <row r="349" s="68" customFormat="1" x14ac:dyDescent="0.25"/>
    <row r="350" s="68" customFormat="1" x14ac:dyDescent="0.25"/>
    <row r="351" s="68" customFormat="1" x14ac:dyDescent="0.25"/>
    <row r="352" s="68" customFormat="1" x14ac:dyDescent="0.25"/>
    <row r="353" s="68" customFormat="1" x14ac:dyDescent="0.25"/>
    <row r="354" s="68" customFormat="1" x14ac:dyDescent="0.25"/>
    <row r="355" s="68" customFormat="1" x14ac:dyDescent="0.25"/>
    <row r="356" s="68" customFormat="1" x14ac:dyDescent="0.25"/>
    <row r="357" s="68" customFormat="1" x14ac:dyDescent="0.25"/>
    <row r="358" s="68" customFormat="1" x14ac:dyDescent="0.25"/>
    <row r="359" s="68" customFormat="1" x14ac:dyDescent="0.25"/>
    <row r="360" s="68" customFormat="1" x14ac:dyDescent="0.25"/>
    <row r="361" s="68" customFormat="1" x14ac:dyDescent="0.25"/>
    <row r="362" s="68" customFormat="1" x14ac:dyDescent="0.25"/>
    <row r="363" s="68" customFormat="1" x14ac:dyDescent="0.25"/>
    <row r="364" s="68" customFormat="1" x14ac:dyDescent="0.25"/>
    <row r="365" s="68" customFormat="1" x14ac:dyDescent="0.25"/>
    <row r="366" s="68" customFormat="1" x14ac:dyDescent="0.25"/>
    <row r="367" s="68" customFormat="1" x14ac:dyDescent="0.25"/>
    <row r="368" s="68" customFormat="1" x14ac:dyDescent="0.25"/>
    <row r="369" s="68" customFormat="1" x14ac:dyDescent="0.25"/>
    <row r="370" s="68" customFormat="1" x14ac:dyDescent="0.25"/>
    <row r="371" s="68" customFormat="1" x14ac:dyDescent="0.25"/>
    <row r="372" s="68" customFormat="1" x14ac:dyDescent="0.25"/>
    <row r="373" s="68" customFormat="1" x14ac:dyDescent="0.25"/>
    <row r="374" s="68" customFormat="1" x14ac:dyDescent="0.25"/>
    <row r="375" s="68" customFormat="1" x14ac:dyDescent="0.25"/>
    <row r="376" s="68" customFormat="1" x14ac:dyDescent="0.25"/>
    <row r="377" s="68" customFormat="1" x14ac:dyDescent="0.25"/>
    <row r="378" s="68" customFormat="1" x14ac:dyDescent="0.25"/>
    <row r="379" s="68" customFormat="1" x14ac:dyDescent="0.25"/>
    <row r="380" s="68" customFormat="1" x14ac:dyDescent="0.25"/>
    <row r="381" s="68" customFormat="1" x14ac:dyDescent="0.25"/>
    <row r="382" s="68" customFormat="1" x14ac:dyDescent="0.25"/>
    <row r="383" s="68" customFormat="1" x14ac:dyDescent="0.25"/>
    <row r="384" s="68" customFormat="1" x14ac:dyDescent="0.25"/>
    <row r="385" s="68" customFormat="1" x14ac:dyDescent="0.25"/>
    <row r="386" s="68" customFormat="1" x14ac:dyDescent="0.25"/>
    <row r="387" s="68" customFormat="1" x14ac:dyDescent="0.25"/>
    <row r="388" s="68" customFormat="1" x14ac:dyDescent="0.25"/>
    <row r="389" s="68" customFormat="1" x14ac:dyDescent="0.25"/>
    <row r="390" s="68" customFormat="1" x14ac:dyDescent="0.25"/>
    <row r="391" s="68" customFormat="1" x14ac:dyDescent="0.25"/>
    <row r="392" s="68" customFormat="1" x14ac:dyDescent="0.25"/>
    <row r="393" s="68" customFormat="1" x14ac:dyDescent="0.25"/>
    <row r="394" s="68" customFormat="1" x14ac:dyDescent="0.25"/>
    <row r="395" s="68" customFormat="1" x14ac:dyDescent="0.25"/>
    <row r="396" s="68" customFormat="1" x14ac:dyDescent="0.25"/>
    <row r="397" s="68" customFormat="1" x14ac:dyDescent="0.25"/>
    <row r="398" s="68" customFormat="1" x14ac:dyDescent="0.25"/>
    <row r="399" s="68" customFormat="1" x14ac:dyDescent="0.25"/>
    <row r="400" s="68" customFormat="1" x14ac:dyDescent="0.25"/>
    <row r="401" s="68" customFormat="1" x14ac:dyDescent="0.25"/>
    <row r="402" s="68" customFormat="1" x14ac:dyDescent="0.25"/>
    <row r="403" s="68" customFormat="1" x14ac:dyDescent="0.25"/>
    <row r="404" s="68" customFormat="1" x14ac:dyDescent="0.25"/>
    <row r="405" s="68" customFormat="1" x14ac:dyDescent="0.25"/>
    <row r="406" s="68" customFormat="1" x14ac:dyDescent="0.25"/>
    <row r="407" s="68" customFormat="1" x14ac:dyDescent="0.25"/>
    <row r="408" s="68" customFormat="1" x14ac:dyDescent="0.25"/>
    <row r="409" s="68" customFormat="1" x14ac:dyDescent="0.25"/>
    <row r="410" s="68" customFormat="1" x14ac:dyDescent="0.25"/>
    <row r="411" s="68" customFormat="1" x14ac:dyDescent="0.25"/>
    <row r="412" s="68" customFormat="1" x14ac:dyDescent="0.25"/>
    <row r="413" s="68" customFormat="1" x14ac:dyDescent="0.25"/>
    <row r="414" s="68" customFormat="1" x14ac:dyDescent="0.25"/>
    <row r="415" s="68" customFormat="1" x14ac:dyDescent="0.25"/>
    <row r="416" s="68" customFormat="1" x14ac:dyDescent="0.25"/>
    <row r="417" s="68" customFormat="1" x14ac:dyDescent="0.25"/>
    <row r="418" s="68" customFormat="1" x14ac:dyDescent="0.25"/>
    <row r="419" s="68" customFormat="1" x14ac:dyDescent="0.25"/>
    <row r="420" s="68" customFormat="1" x14ac:dyDescent="0.25"/>
    <row r="421" s="68" customFormat="1" x14ac:dyDescent="0.25"/>
    <row r="422" s="68" customFormat="1" x14ac:dyDescent="0.25"/>
    <row r="423" s="68" customFormat="1" x14ac:dyDescent="0.25"/>
    <row r="424" s="68" customFormat="1" x14ac:dyDescent="0.25"/>
    <row r="425" s="68" customFormat="1" x14ac:dyDescent="0.25"/>
    <row r="426" s="68" customFormat="1" x14ac:dyDescent="0.25"/>
    <row r="427" s="68" customFormat="1" x14ac:dyDescent="0.25"/>
    <row r="428" s="68" customFormat="1" x14ac:dyDescent="0.25"/>
    <row r="429" s="68" customFormat="1" x14ac:dyDescent="0.25"/>
    <row r="430" s="68" customFormat="1" x14ac:dyDescent="0.25"/>
    <row r="431" s="68" customFormat="1" x14ac:dyDescent="0.25"/>
    <row r="432" s="68" customFormat="1" x14ac:dyDescent="0.25"/>
    <row r="433" s="68" customFormat="1" x14ac:dyDescent="0.25"/>
    <row r="434" s="68" customFormat="1" x14ac:dyDescent="0.25"/>
    <row r="435" s="68" customFormat="1" x14ac:dyDescent="0.25"/>
    <row r="436" s="68" customFormat="1" x14ac:dyDescent="0.25"/>
    <row r="437" s="68" customFormat="1" x14ac:dyDescent="0.25"/>
    <row r="438" s="68" customFormat="1" x14ac:dyDescent="0.25"/>
    <row r="439" s="68" customFormat="1" x14ac:dyDescent="0.25"/>
    <row r="440" s="68" customFormat="1" x14ac:dyDescent="0.25"/>
    <row r="441" s="68" customFormat="1" x14ac:dyDescent="0.25"/>
    <row r="442" s="68" customFormat="1" x14ac:dyDescent="0.25"/>
    <row r="443" s="68" customFormat="1" x14ac:dyDescent="0.25"/>
    <row r="444" s="68" customFormat="1" x14ac:dyDescent="0.25"/>
    <row r="445" s="68" customFormat="1" x14ac:dyDescent="0.25"/>
    <row r="446" s="68" customFormat="1" x14ac:dyDescent="0.25"/>
    <row r="447" s="68" customFormat="1" x14ac:dyDescent="0.25"/>
    <row r="448" s="68" customFormat="1" x14ac:dyDescent="0.25"/>
    <row r="449" s="68" customFormat="1" x14ac:dyDescent="0.25"/>
    <row r="450" s="68" customFormat="1" x14ac:dyDescent="0.25"/>
    <row r="451" s="68" customFormat="1" x14ac:dyDescent="0.25"/>
    <row r="452" s="68" customFormat="1" x14ac:dyDescent="0.25"/>
    <row r="453" s="68" customFormat="1" x14ac:dyDescent="0.25"/>
    <row r="454" s="68" customFormat="1" x14ac:dyDescent="0.25"/>
    <row r="455" s="68" customFormat="1" x14ac:dyDescent="0.25"/>
    <row r="456" s="68" customFormat="1" x14ac:dyDescent="0.25"/>
    <row r="457" s="68" customFormat="1" x14ac:dyDescent="0.25"/>
    <row r="458" s="68" customFormat="1" x14ac:dyDescent="0.25"/>
    <row r="459" s="68" customFormat="1" x14ac:dyDescent="0.25"/>
    <row r="460" s="68" customFormat="1" x14ac:dyDescent="0.25"/>
    <row r="461" s="68" customFormat="1" x14ac:dyDescent="0.25"/>
    <row r="462" s="68" customFormat="1" x14ac:dyDescent="0.25"/>
    <row r="463" s="68" customFormat="1" x14ac:dyDescent="0.25"/>
    <row r="464" s="68" customFormat="1" x14ac:dyDescent="0.25"/>
    <row r="465" s="68" customFormat="1" x14ac:dyDescent="0.25"/>
    <row r="466" s="68" customFormat="1" x14ac:dyDescent="0.25"/>
    <row r="467" s="68" customFormat="1" x14ac:dyDescent="0.25"/>
    <row r="468" s="68" customFormat="1" x14ac:dyDescent="0.25"/>
    <row r="469" s="68" customFormat="1" x14ac:dyDescent="0.25"/>
    <row r="470" s="68" customFormat="1" x14ac:dyDescent="0.25"/>
    <row r="471" s="68" customFormat="1" x14ac:dyDescent="0.25"/>
    <row r="472" s="68" customFormat="1" x14ac:dyDescent="0.25"/>
    <row r="473" s="68" customFormat="1" x14ac:dyDescent="0.25"/>
    <row r="474" s="68" customFormat="1" x14ac:dyDescent="0.25"/>
    <row r="475" s="68" customFormat="1" x14ac:dyDescent="0.25"/>
    <row r="476" s="68" customFormat="1" x14ac:dyDescent="0.25"/>
    <row r="477" s="68" customFormat="1" x14ac:dyDescent="0.25"/>
    <row r="478" s="68" customFormat="1" x14ac:dyDescent="0.25"/>
    <row r="479" s="68" customFormat="1" x14ac:dyDescent="0.25"/>
    <row r="480" s="68" customFormat="1" x14ac:dyDescent="0.25"/>
    <row r="481" s="68" customFormat="1" x14ac:dyDescent="0.25"/>
    <row r="482" s="68" customFormat="1" x14ac:dyDescent="0.25"/>
    <row r="483" s="68" customFormat="1" x14ac:dyDescent="0.25"/>
    <row r="484" s="68" customFormat="1" x14ac:dyDescent="0.25"/>
    <row r="485" s="68" customFormat="1" x14ac:dyDescent="0.25"/>
    <row r="486" s="68" customFormat="1" x14ac:dyDescent="0.25"/>
    <row r="487" s="68" customFormat="1" x14ac:dyDescent="0.25"/>
    <row r="488" s="68" customFormat="1" x14ac:dyDescent="0.25"/>
    <row r="489" s="68" customFormat="1" x14ac:dyDescent="0.25"/>
    <row r="490" s="68" customFormat="1" x14ac:dyDescent="0.25"/>
    <row r="491" s="68" customFormat="1" x14ac:dyDescent="0.25"/>
    <row r="492" s="68" customFormat="1" x14ac:dyDescent="0.25"/>
    <row r="493" s="68" customFormat="1" x14ac:dyDescent="0.25"/>
    <row r="494" s="68" customFormat="1" x14ac:dyDescent="0.25"/>
    <row r="495" s="68" customFormat="1" x14ac:dyDescent="0.25"/>
    <row r="496" s="68" customFormat="1" x14ac:dyDescent="0.25"/>
    <row r="497" s="68" customFormat="1" x14ac:dyDescent="0.25"/>
    <row r="498" s="68" customFormat="1" x14ac:dyDescent="0.25"/>
    <row r="499" s="68" customFormat="1" x14ac:dyDescent="0.25"/>
    <row r="500" s="68" customFormat="1" x14ac:dyDescent="0.25"/>
    <row r="501" s="68" customFormat="1" x14ac:dyDescent="0.25"/>
    <row r="502" s="68" customFormat="1" x14ac:dyDescent="0.25"/>
    <row r="503" s="68" customFormat="1" x14ac:dyDescent="0.25"/>
    <row r="504" s="68" customFormat="1" x14ac:dyDescent="0.25"/>
    <row r="505" s="68" customFormat="1" x14ac:dyDescent="0.25"/>
    <row r="506" s="68" customFormat="1" x14ac:dyDescent="0.25"/>
    <row r="507" s="68" customFormat="1" x14ac:dyDescent="0.25"/>
    <row r="508" s="68" customFormat="1" x14ac:dyDescent="0.25"/>
    <row r="509" s="68" customFormat="1" x14ac:dyDescent="0.25"/>
    <row r="510" s="68" customFormat="1" x14ac:dyDescent="0.25"/>
    <row r="511" s="68" customFormat="1" x14ac:dyDescent="0.25"/>
    <row r="512" s="68" customFormat="1" x14ac:dyDescent="0.25"/>
    <row r="513" s="68" customFormat="1" x14ac:dyDescent="0.25"/>
    <row r="514" s="68" customFormat="1" x14ac:dyDescent="0.25"/>
    <row r="515" s="68" customFormat="1" x14ac:dyDescent="0.25"/>
    <row r="516" s="68" customFormat="1" x14ac:dyDescent="0.25"/>
    <row r="517" s="68" customFormat="1" x14ac:dyDescent="0.25"/>
    <row r="518" s="68" customFormat="1" x14ac:dyDescent="0.25"/>
    <row r="519" s="68" customFormat="1" x14ac:dyDescent="0.25"/>
    <row r="520" s="68" customFormat="1" x14ac:dyDescent="0.25"/>
    <row r="521" s="68" customFormat="1" x14ac:dyDescent="0.25"/>
    <row r="522" s="68" customFormat="1" x14ac:dyDescent="0.25"/>
    <row r="523" s="68" customFormat="1" x14ac:dyDescent="0.25"/>
    <row r="524" s="68" customFormat="1" x14ac:dyDescent="0.25"/>
    <row r="525" s="68" customFormat="1" x14ac:dyDescent="0.25"/>
    <row r="526" s="68" customFormat="1" x14ac:dyDescent="0.25"/>
    <row r="527" s="68" customFormat="1" x14ac:dyDescent="0.25"/>
    <row r="528" s="68" customFormat="1" x14ac:dyDescent="0.25"/>
    <row r="529" s="68" customFormat="1" x14ac:dyDescent="0.25"/>
    <row r="530" s="68" customFormat="1" x14ac:dyDescent="0.25"/>
    <row r="531" s="68" customFormat="1" x14ac:dyDescent="0.25"/>
    <row r="532" s="68" customFormat="1" x14ac:dyDescent="0.25"/>
    <row r="533" s="68" customFormat="1" x14ac:dyDescent="0.25"/>
    <row r="534" s="68" customFormat="1" x14ac:dyDescent="0.25"/>
    <row r="535" s="68" customFormat="1" x14ac:dyDescent="0.25"/>
    <row r="536" s="68" customFormat="1" x14ac:dyDescent="0.25"/>
    <row r="537" s="68" customFormat="1" x14ac:dyDescent="0.25"/>
    <row r="538" s="68" customFormat="1" x14ac:dyDescent="0.25"/>
    <row r="539" s="68" customFormat="1" x14ac:dyDescent="0.25"/>
    <row r="540" s="68" customFormat="1" x14ac:dyDescent="0.25"/>
    <row r="541" s="68" customFormat="1" x14ac:dyDescent="0.25"/>
    <row r="542" s="68" customFormat="1" x14ac:dyDescent="0.25"/>
    <row r="543" s="68" customFormat="1" x14ac:dyDescent="0.25"/>
    <row r="544" s="68" customFormat="1" x14ac:dyDescent="0.25"/>
    <row r="545" s="68" customFormat="1" x14ac:dyDescent="0.25"/>
    <row r="546" s="68" customFormat="1" x14ac:dyDescent="0.25"/>
    <row r="547" s="68" customFormat="1" x14ac:dyDescent="0.25"/>
    <row r="548" s="68" customFormat="1" x14ac:dyDescent="0.25"/>
    <row r="549" s="68" customFormat="1" x14ac:dyDescent="0.25"/>
    <row r="550" s="68" customFormat="1" x14ac:dyDescent="0.25"/>
    <row r="551" s="68" customFormat="1" x14ac:dyDescent="0.25"/>
    <row r="552" s="68" customFormat="1" x14ac:dyDescent="0.25"/>
    <row r="553" s="68" customFormat="1" x14ac:dyDescent="0.25"/>
    <row r="554" s="68" customFormat="1" x14ac:dyDescent="0.25"/>
    <row r="555" s="68" customFormat="1" x14ac:dyDescent="0.25"/>
    <row r="556" s="68" customFormat="1" x14ac:dyDescent="0.25"/>
    <row r="557" s="68" customFormat="1" x14ac:dyDescent="0.25"/>
    <row r="558" s="68" customFormat="1" x14ac:dyDescent="0.25"/>
    <row r="559" s="68" customFormat="1" x14ac:dyDescent="0.25"/>
    <row r="560" s="68" customFormat="1" x14ac:dyDescent="0.25"/>
    <row r="561" s="68" customFormat="1" x14ac:dyDescent="0.25"/>
    <row r="562" s="68" customFormat="1" x14ac:dyDescent="0.25"/>
    <row r="563" s="68" customFormat="1" x14ac:dyDescent="0.25"/>
    <row r="564" s="68" customFormat="1" x14ac:dyDescent="0.25"/>
    <row r="565" s="68" customFormat="1" x14ac:dyDescent="0.25"/>
    <row r="566" s="68" customFormat="1" x14ac:dyDescent="0.25"/>
    <row r="567" s="68" customFormat="1" x14ac:dyDescent="0.25"/>
    <row r="568" s="68" customFormat="1" x14ac:dyDescent="0.25"/>
    <row r="569" s="68" customFormat="1" x14ac:dyDescent="0.25"/>
  </sheetData>
  <mergeCells count="6">
    <mergeCell ref="B3:D3"/>
    <mergeCell ref="E3:H3"/>
    <mergeCell ref="B5:H5"/>
    <mergeCell ref="B10:H10"/>
    <mergeCell ref="B20:H20"/>
    <mergeCell ref="B15:H15"/>
  </mergeCells>
  <hyperlinks>
    <hyperlink ref="G2" r:id="rId1" xr:uid="{231285CD-3918-4733-BC27-BE739332805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E9374-588B-4F9E-B100-CDBEC5AADE10}">
  <dimension ref="A1:F27"/>
  <sheetViews>
    <sheetView workbookViewId="0">
      <pane ySplit="1785" topLeftCell="A5"/>
      <selection activeCell="F2" sqref="F2:F3"/>
      <selection pane="bottomLeft" activeCell="B16" sqref="B16"/>
    </sheetView>
  </sheetViews>
  <sheetFormatPr defaultColWidth="8.7109375" defaultRowHeight="14.25" x14ac:dyDescent="0.2"/>
  <cols>
    <col min="1" max="1" width="33.42578125" style="1" customWidth="1"/>
    <col min="2" max="2" width="20.28515625" style="56" bestFit="1" customWidth="1"/>
    <col min="3" max="3" width="20.7109375" style="56" bestFit="1" customWidth="1"/>
    <col min="4" max="4" width="21.28515625" style="56" bestFit="1" customWidth="1"/>
    <col min="5" max="16384" width="8.7109375" style="1"/>
  </cols>
  <sheetData>
    <row r="1" spans="1:6" ht="18" x14ac:dyDescent="0.25">
      <c r="A1" s="52" t="s">
        <v>215</v>
      </c>
    </row>
    <row r="2" spans="1:6" x14ac:dyDescent="0.2">
      <c r="F2" s="65" t="s">
        <v>203</v>
      </c>
    </row>
    <row r="3" spans="1:6" ht="15" x14ac:dyDescent="0.25">
      <c r="A3" s="98"/>
      <c r="B3" s="271" t="s">
        <v>57</v>
      </c>
      <c r="C3" s="272"/>
      <c r="D3" s="116" t="s">
        <v>58</v>
      </c>
      <c r="F3" s="82" t="s">
        <v>212</v>
      </c>
    </row>
    <row r="4" spans="1:6" ht="45" x14ac:dyDescent="0.2">
      <c r="A4" s="96" t="s">
        <v>84</v>
      </c>
      <c r="B4" s="112" t="s">
        <v>60</v>
      </c>
      <c r="C4" s="106" t="s">
        <v>61</v>
      </c>
      <c r="D4" s="97" t="s">
        <v>63</v>
      </c>
    </row>
    <row r="5" spans="1:6" ht="15" x14ac:dyDescent="0.2">
      <c r="A5" s="92" t="s">
        <v>85</v>
      </c>
      <c r="B5" s="113">
        <v>26248</v>
      </c>
      <c r="C5" s="107">
        <v>13042</v>
      </c>
      <c r="D5" s="95">
        <v>8766</v>
      </c>
    </row>
    <row r="6" spans="1:6" ht="15" x14ac:dyDescent="0.2">
      <c r="A6" s="99" t="s">
        <v>86</v>
      </c>
      <c r="B6" s="114">
        <v>27515</v>
      </c>
      <c r="C6" s="108">
        <v>14152</v>
      </c>
      <c r="D6" s="101">
        <v>8462</v>
      </c>
    </row>
    <row r="7" spans="1:6" ht="15" x14ac:dyDescent="0.2">
      <c r="A7" s="92" t="s">
        <v>87</v>
      </c>
      <c r="B7" s="113">
        <v>29608</v>
      </c>
      <c r="C7" s="107">
        <v>15527</v>
      </c>
      <c r="D7" s="95">
        <v>7603</v>
      </c>
    </row>
    <row r="8" spans="1:6" ht="15" x14ac:dyDescent="0.2">
      <c r="A8" s="99" t="s">
        <v>88</v>
      </c>
      <c r="B8" s="114">
        <v>31908</v>
      </c>
      <c r="C8" s="108">
        <v>17223</v>
      </c>
      <c r="D8" s="101">
        <v>7978</v>
      </c>
    </row>
    <row r="9" spans="1:6" ht="15" x14ac:dyDescent="0.2">
      <c r="A9" s="92" t="s">
        <v>89</v>
      </c>
      <c r="B9" s="113">
        <v>36182</v>
      </c>
      <c r="C9" s="107">
        <v>19703</v>
      </c>
      <c r="D9" s="95">
        <v>7772</v>
      </c>
    </row>
    <row r="10" spans="1:6" ht="15" x14ac:dyDescent="0.2">
      <c r="A10" s="99" t="s">
        <v>90</v>
      </c>
      <c r="B10" s="114">
        <v>39688</v>
      </c>
      <c r="C10" s="108">
        <v>21364</v>
      </c>
      <c r="D10" s="101">
        <v>7289</v>
      </c>
    </row>
    <row r="11" spans="1:6" ht="15" x14ac:dyDescent="0.2">
      <c r="A11" s="92" t="s">
        <v>91</v>
      </c>
      <c r="B11" s="113">
        <v>38923</v>
      </c>
      <c r="C11" s="107">
        <v>20481</v>
      </c>
      <c r="D11" s="95">
        <v>8132</v>
      </c>
    </row>
    <row r="12" spans="1:6" ht="15" x14ac:dyDescent="0.2">
      <c r="A12" s="99" t="s">
        <v>92</v>
      </c>
      <c r="B12" s="114">
        <v>38120</v>
      </c>
      <c r="C12" s="108">
        <v>19716</v>
      </c>
      <c r="D12" s="101">
        <v>9192</v>
      </c>
    </row>
    <row r="13" spans="1:6" ht="15" x14ac:dyDescent="0.2">
      <c r="A13" s="92" t="s">
        <v>93</v>
      </c>
      <c r="B13" s="113">
        <v>39891</v>
      </c>
      <c r="C13" s="107">
        <v>20967</v>
      </c>
      <c r="D13" s="95">
        <v>8074</v>
      </c>
    </row>
    <row r="14" spans="1:6" ht="15" x14ac:dyDescent="0.2">
      <c r="A14" s="99" t="s">
        <v>94</v>
      </c>
      <c r="B14" s="114">
        <v>34533</v>
      </c>
      <c r="C14" s="108">
        <v>20211</v>
      </c>
      <c r="D14" s="101">
        <v>7691</v>
      </c>
    </row>
    <row r="15" spans="1:6" ht="15" x14ac:dyDescent="0.2">
      <c r="A15" s="92" t="s">
        <v>43</v>
      </c>
      <c r="B15" s="113">
        <v>41356</v>
      </c>
      <c r="C15" s="107">
        <v>22414</v>
      </c>
      <c r="D15" s="95">
        <v>8144</v>
      </c>
    </row>
    <row r="16" spans="1:6" ht="15" x14ac:dyDescent="0.2">
      <c r="A16" s="99" t="s">
        <v>44</v>
      </c>
      <c r="B16" s="114">
        <v>39967</v>
      </c>
      <c r="C16" s="108">
        <v>21586</v>
      </c>
      <c r="D16" s="101">
        <v>8809</v>
      </c>
    </row>
    <row r="17" spans="1:4" ht="15" x14ac:dyDescent="0.2">
      <c r="A17" s="92" t="s">
        <v>45</v>
      </c>
      <c r="B17" s="113">
        <v>39338</v>
      </c>
      <c r="C17" s="107">
        <v>22097</v>
      </c>
      <c r="D17" s="95">
        <v>8129</v>
      </c>
    </row>
    <row r="18" spans="1:4" ht="15" x14ac:dyDescent="0.2">
      <c r="A18" s="99" t="s">
        <v>46</v>
      </c>
      <c r="B18" s="114">
        <v>37586</v>
      </c>
      <c r="C18" s="108">
        <v>22645</v>
      </c>
      <c r="D18" s="101">
        <v>7805</v>
      </c>
    </row>
    <row r="19" spans="1:4" ht="15" x14ac:dyDescent="0.2">
      <c r="A19" s="92" t="s">
        <v>47</v>
      </c>
      <c r="B19" s="113">
        <v>37611</v>
      </c>
      <c r="C19" s="107">
        <v>23694</v>
      </c>
      <c r="D19" s="95">
        <v>7672</v>
      </c>
    </row>
    <row r="20" spans="1:4" ht="15" x14ac:dyDescent="0.2">
      <c r="A20" s="99" t="s">
        <v>48</v>
      </c>
      <c r="B20" s="114">
        <v>36198</v>
      </c>
      <c r="C20" s="108">
        <v>24148</v>
      </c>
      <c r="D20" s="101">
        <v>7373</v>
      </c>
    </row>
    <row r="21" spans="1:4" ht="15" x14ac:dyDescent="0.2">
      <c r="A21" s="92" t="s">
        <v>49</v>
      </c>
      <c r="B21" s="113">
        <v>37859</v>
      </c>
      <c r="C21" s="107">
        <v>26387</v>
      </c>
      <c r="D21" s="95">
        <v>7696</v>
      </c>
    </row>
    <row r="22" spans="1:4" ht="15" x14ac:dyDescent="0.25">
      <c r="A22" s="105" t="s">
        <v>50</v>
      </c>
      <c r="B22" s="114">
        <v>38745</v>
      </c>
      <c r="C22" s="108">
        <v>27745</v>
      </c>
      <c r="D22" s="101">
        <v>6654</v>
      </c>
    </row>
    <row r="23" spans="1:4" ht="15" x14ac:dyDescent="0.2">
      <c r="A23" s="92" t="s">
        <v>51</v>
      </c>
      <c r="B23" s="113">
        <v>43971</v>
      </c>
      <c r="C23" s="107">
        <v>30288</v>
      </c>
      <c r="D23" s="95">
        <v>5844</v>
      </c>
    </row>
    <row r="24" spans="1:4" ht="15" x14ac:dyDescent="0.2">
      <c r="A24" s="99" t="s">
        <v>52</v>
      </c>
      <c r="B24" s="114">
        <v>44426</v>
      </c>
      <c r="C24" s="109">
        <v>31407</v>
      </c>
      <c r="D24" s="100">
        <v>6010</v>
      </c>
    </row>
    <row r="25" spans="1:4" ht="15" x14ac:dyDescent="0.25">
      <c r="A25" s="93" t="s">
        <v>53</v>
      </c>
      <c r="B25" s="113">
        <v>45105</v>
      </c>
      <c r="C25" s="110">
        <v>32633</v>
      </c>
      <c r="D25" s="94">
        <v>5796</v>
      </c>
    </row>
    <row r="26" spans="1:4" ht="15" x14ac:dyDescent="0.25">
      <c r="A26" s="102" t="s">
        <v>54</v>
      </c>
      <c r="B26" s="114">
        <v>47312</v>
      </c>
      <c r="C26" s="109">
        <v>35464</v>
      </c>
      <c r="D26" s="100">
        <v>5710</v>
      </c>
    </row>
    <row r="27" spans="1:4" ht="15" x14ac:dyDescent="0.25">
      <c r="A27" s="103" t="s">
        <v>72</v>
      </c>
      <c r="B27" s="115">
        <v>49083</v>
      </c>
      <c r="C27" s="111">
        <v>37635</v>
      </c>
      <c r="D27" s="104">
        <v>6054</v>
      </c>
    </row>
  </sheetData>
  <mergeCells count="1">
    <mergeCell ref="B3:C3"/>
  </mergeCells>
  <hyperlinks>
    <hyperlink ref="F3" r:id="rId1" xr:uid="{24CF5D24-7905-4029-B6F7-62B8E5CDCA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FC497-2583-40D8-86AB-E435178663B0}">
  <dimension ref="A1:Q19"/>
  <sheetViews>
    <sheetView workbookViewId="0">
      <selection activeCell="H1" sqref="H1:H2"/>
    </sheetView>
  </sheetViews>
  <sheetFormatPr defaultColWidth="8.7109375" defaultRowHeight="14.25" x14ac:dyDescent="0.2"/>
  <cols>
    <col min="1" max="1" width="8.7109375" style="1"/>
    <col min="2" max="2" width="13.5703125" style="1" bestFit="1" customWidth="1"/>
    <col min="3" max="3" width="12.5703125" style="1" customWidth="1"/>
    <col min="4" max="4" width="9.7109375" style="1" customWidth="1"/>
    <col min="5" max="5" width="17.28515625" style="1" customWidth="1"/>
    <col min="6" max="6" width="18.7109375" style="1" customWidth="1"/>
    <col min="7" max="7" width="11.42578125" style="1" customWidth="1"/>
    <col min="8" max="8" width="16" style="1" bestFit="1" customWidth="1"/>
    <col min="9" max="9" width="18.85546875" style="1" customWidth="1"/>
    <col min="10" max="10" width="13.140625" style="1" customWidth="1"/>
    <col min="11" max="11" width="9.5703125" style="1" customWidth="1"/>
    <col min="12" max="12" width="15.140625" style="1" customWidth="1"/>
    <col min="13" max="13" width="8.7109375" style="1"/>
    <col min="14" max="14" width="13.28515625" style="1" customWidth="1"/>
    <col min="15" max="16384" width="8.7109375" style="1"/>
  </cols>
  <sheetData>
    <row r="1" spans="1:17" ht="21" x14ac:dyDescent="0.25">
      <c r="A1" s="52" t="s">
        <v>218</v>
      </c>
      <c r="H1" s="65" t="s">
        <v>203</v>
      </c>
    </row>
    <row r="2" spans="1:17" ht="15" x14ac:dyDescent="0.25">
      <c r="A2" s="117"/>
      <c r="B2" s="118"/>
      <c r="C2" s="118"/>
      <c r="D2" s="118"/>
      <c r="E2" s="118"/>
      <c r="F2" s="118"/>
      <c r="G2" s="119"/>
      <c r="H2" s="82" t="s">
        <v>212</v>
      </c>
      <c r="I2" s="118"/>
      <c r="J2" s="118"/>
      <c r="K2" s="118"/>
      <c r="L2" s="118"/>
      <c r="M2" s="118"/>
      <c r="N2" s="118"/>
      <c r="O2" s="118"/>
      <c r="P2" s="118"/>
      <c r="Q2" s="118"/>
    </row>
    <row r="3" spans="1:17" s="130" customFormat="1" ht="45" customHeight="1" x14ac:dyDescent="0.25">
      <c r="A3" s="135" t="s">
        <v>95</v>
      </c>
      <c r="B3" s="136" t="s">
        <v>96</v>
      </c>
      <c r="C3" s="136" t="s">
        <v>97</v>
      </c>
      <c r="D3" s="136" t="s">
        <v>98</v>
      </c>
      <c r="E3" s="136" t="s">
        <v>99</v>
      </c>
      <c r="F3" s="136" t="s">
        <v>100</v>
      </c>
      <c r="G3" s="136" t="s">
        <v>101</v>
      </c>
      <c r="H3" s="136" t="s">
        <v>217</v>
      </c>
      <c r="I3" s="136" t="s">
        <v>102</v>
      </c>
      <c r="J3" s="136" t="s">
        <v>103</v>
      </c>
      <c r="K3" s="136" t="s">
        <v>104</v>
      </c>
      <c r="L3" s="136" t="s">
        <v>105</v>
      </c>
      <c r="M3" s="136" t="s">
        <v>106</v>
      </c>
      <c r="N3" s="137" t="s">
        <v>107</v>
      </c>
      <c r="O3" s="135" t="s">
        <v>34</v>
      </c>
    </row>
    <row r="4" spans="1:17" ht="13.5" customHeight="1" x14ac:dyDescent="0.25">
      <c r="A4" s="120" t="s">
        <v>47</v>
      </c>
      <c r="B4" s="131">
        <v>3971</v>
      </c>
      <c r="C4" s="131">
        <v>1739</v>
      </c>
      <c r="D4" s="131">
        <v>865</v>
      </c>
      <c r="E4" s="131">
        <v>2668</v>
      </c>
      <c r="F4" s="131">
        <v>1406</v>
      </c>
      <c r="G4" s="131">
        <v>661</v>
      </c>
      <c r="H4" s="131">
        <v>4119</v>
      </c>
      <c r="I4" s="131">
        <v>435</v>
      </c>
      <c r="J4" s="131">
        <v>72</v>
      </c>
      <c r="K4" s="131">
        <v>188</v>
      </c>
      <c r="L4" s="131">
        <v>1519</v>
      </c>
      <c r="M4" s="131">
        <v>721</v>
      </c>
      <c r="N4" s="131">
        <v>209</v>
      </c>
      <c r="O4" s="132">
        <v>17556</v>
      </c>
      <c r="P4" s="121"/>
      <c r="Q4" s="121"/>
    </row>
    <row r="5" spans="1:17" ht="13.5" customHeight="1" x14ac:dyDescent="0.25">
      <c r="A5" s="138" t="s">
        <v>48</v>
      </c>
      <c r="B5" s="139">
        <v>3744</v>
      </c>
      <c r="C5" s="139">
        <v>1776</v>
      </c>
      <c r="D5" s="139">
        <v>917</v>
      </c>
      <c r="E5" s="139">
        <v>2679</v>
      </c>
      <c r="F5" s="139">
        <v>1404</v>
      </c>
      <c r="G5" s="139">
        <v>558</v>
      </c>
      <c r="H5" s="139">
        <v>4201</v>
      </c>
      <c r="I5" s="139">
        <v>402</v>
      </c>
      <c r="J5" s="139">
        <v>132</v>
      </c>
      <c r="K5" s="139">
        <v>181</v>
      </c>
      <c r="L5" s="139">
        <v>1494</v>
      </c>
      <c r="M5" s="139">
        <v>572</v>
      </c>
      <c r="N5" s="139">
        <v>120</v>
      </c>
      <c r="O5" s="140">
        <v>18180</v>
      </c>
      <c r="P5" s="122"/>
      <c r="Q5" s="121"/>
    </row>
    <row r="6" spans="1:17" ht="13.5" customHeight="1" x14ac:dyDescent="0.25">
      <c r="A6" s="120" t="s">
        <v>49</v>
      </c>
      <c r="B6" s="131">
        <v>3890</v>
      </c>
      <c r="C6" s="131">
        <v>1804</v>
      </c>
      <c r="D6" s="131">
        <v>1174</v>
      </c>
      <c r="E6" s="131">
        <v>2779</v>
      </c>
      <c r="F6" s="131">
        <v>1245</v>
      </c>
      <c r="G6" s="131">
        <v>481</v>
      </c>
      <c r="H6" s="131">
        <v>4588</v>
      </c>
      <c r="I6" s="131">
        <v>339</v>
      </c>
      <c r="J6" s="131">
        <v>54</v>
      </c>
      <c r="K6" s="131">
        <v>123</v>
      </c>
      <c r="L6" s="131">
        <v>1448</v>
      </c>
      <c r="M6" s="131">
        <v>218</v>
      </c>
      <c r="N6" s="131">
        <v>59</v>
      </c>
      <c r="O6" s="133">
        <v>18202</v>
      </c>
      <c r="P6" s="122"/>
      <c r="Q6" s="121"/>
    </row>
    <row r="7" spans="1:17" s="123" customFormat="1" ht="13.15" customHeight="1" x14ac:dyDescent="0.25">
      <c r="A7" s="141" t="s">
        <v>50</v>
      </c>
      <c r="B7" s="142">
        <v>3650</v>
      </c>
      <c r="C7" s="142">
        <v>1683</v>
      </c>
      <c r="D7" s="142">
        <v>1147</v>
      </c>
      <c r="E7" s="142">
        <v>2327</v>
      </c>
      <c r="F7" s="142">
        <v>1304</v>
      </c>
      <c r="G7" s="142">
        <v>335</v>
      </c>
      <c r="H7" s="142">
        <v>4239</v>
      </c>
      <c r="I7" s="142">
        <v>361</v>
      </c>
      <c r="J7" s="142">
        <v>44</v>
      </c>
      <c r="K7" s="142">
        <v>89</v>
      </c>
      <c r="L7" s="142">
        <v>1415</v>
      </c>
      <c r="M7" s="142">
        <v>134</v>
      </c>
      <c r="N7" s="142">
        <v>74</v>
      </c>
      <c r="O7" s="140">
        <v>16802</v>
      </c>
    </row>
    <row r="8" spans="1:17" s="123" customFormat="1" ht="13.15" customHeight="1" x14ac:dyDescent="0.25">
      <c r="A8" s="123" t="s">
        <v>51</v>
      </c>
      <c r="B8" s="134">
        <v>4166</v>
      </c>
      <c r="C8" s="134">
        <v>1752</v>
      </c>
      <c r="D8" s="134">
        <v>1222</v>
      </c>
      <c r="E8" s="134">
        <v>1689</v>
      </c>
      <c r="F8" s="134">
        <v>1012</v>
      </c>
      <c r="G8" s="134">
        <v>286</v>
      </c>
      <c r="H8" s="134">
        <v>3576</v>
      </c>
      <c r="I8" s="134">
        <v>366</v>
      </c>
      <c r="J8" s="134">
        <v>63</v>
      </c>
      <c r="K8" s="134">
        <v>37</v>
      </c>
      <c r="L8" s="134">
        <v>1639</v>
      </c>
      <c r="M8" s="134">
        <v>134</v>
      </c>
      <c r="N8" s="134">
        <v>49</v>
      </c>
      <c r="O8" s="132">
        <v>15991</v>
      </c>
    </row>
    <row r="9" spans="1:17" ht="13.15" customHeight="1" x14ac:dyDescent="0.25">
      <c r="A9" s="141" t="s">
        <v>52</v>
      </c>
      <c r="B9" s="142">
        <v>3606</v>
      </c>
      <c r="C9" s="142">
        <v>1611</v>
      </c>
      <c r="D9" s="142">
        <v>1110</v>
      </c>
      <c r="E9" s="142">
        <v>2463</v>
      </c>
      <c r="F9" s="142">
        <v>966</v>
      </c>
      <c r="G9" s="142">
        <v>180</v>
      </c>
      <c r="H9" s="142">
        <v>3781</v>
      </c>
      <c r="I9" s="142">
        <v>311</v>
      </c>
      <c r="J9" s="142">
        <v>30</v>
      </c>
      <c r="K9" s="142" t="s">
        <v>108</v>
      </c>
      <c r="L9" s="142">
        <v>1435</v>
      </c>
      <c r="M9" s="142">
        <v>92</v>
      </c>
      <c r="N9" s="142">
        <v>126</v>
      </c>
      <c r="O9" s="143">
        <v>15758</v>
      </c>
    </row>
    <row r="10" spans="1:17" s="123" customFormat="1" ht="13.15" customHeight="1" x14ac:dyDescent="0.25">
      <c r="A10" s="123" t="s">
        <v>53</v>
      </c>
      <c r="B10" s="134">
        <v>3505</v>
      </c>
      <c r="C10" s="134">
        <v>1559</v>
      </c>
      <c r="D10" s="134">
        <v>1128</v>
      </c>
      <c r="E10" s="134">
        <v>2892</v>
      </c>
      <c r="F10" s="134">
        <v>1107</v>
      </c>
      <c r="G10" s="134">
        <v>167</v>
      </c>
      <c r="H10" s="134">
        <v>3732</v>
      </c>
      <c r="I10" s="134">
        <v>315</v>
      </c>
      <c r="J10" s="134">
        <v>60</v>
      </c>
      <c r="K10" s="134">
        <v>56</v>
      </c>
      <c r="L10" s="134">
        <v>1221</v>
      </c>
      <c r="M10" s="134">
        <v>94</v>
      </c>
      <c r="N10" s="134">
        <v>129</v>
      </c>
      <c r="O10" s="132">
        <v>15965</v>
      </c>
    </row>
    <row r="11" spans="1:17" s="123" customFormat="1" ht="13.15" customHeight="1" x14ac:dyDescent="0.25">
      <c r="A11" s="141" t="s">
        <v>54</v>
      </c>
      <c r="B11" s="139">
        <v>3657</v>
      </c>
      <c r="C11" s="139">
        <v>1506</v>
      </c>
      <c r="D11" s="139">
        <v>1199</v>
      </c>
      <c r="E11" s="139">
        <v>2710</v>
      </c>
      <c r="F11" s="139">
        <v>1401</v>
      </c>
      <c r="G11" s="139">
        <v>204</v>
      </c>
      <c r="H11" s="139">
        <v>4355</v>
      </c>
      <c r="I11" s="139">
        <v>346</v>
      </c>
      <c r="J11" s="139">
        <v>62</v>
      </c>
      <c r="K11" s="139">
        <v>77</v>
      </c>
      <c r="L11" s="139">
        <v>1218</v>
      </c>
      <c r="M11" s="139">
        <v>80</v>
      </c>
      <c r="N11" s="139">
        <v>128</v>
      </c>
      <c r="O11" s="143">
        <v>16943</v>
      </c>
    </row>
    <row r="12" spans="1:17" s="123" customFormat="1" ht="13.15" customHeight="1" x14ac:dyDescent="0.25">
      <c r="A12" s="144" t="s">
        <v>72</v>
      </c>
      <c r="B12" s="145">
        <v>3621</v>
      </c>
      <c r="C12" s="145">
        <v>1404</v>
      </c>
      <c r="D12" s="145">
        <v>1205</v>
      </c>
      <c r="E12" s="145">
        <v>2544</v>
      </c>
      <c r="F12" s="145">
        <v>1349</v>
      </c>
      <c r="G12" s="145">
        <v>185</v>
      </c>
      <c r="H12" s="145">
        <v>3934</v>
      </c>
      <c r="I12" s="145">
        <v>430</v>
      </c>
      <c r="J12" s="145">
        <v>36</v>
      </c>
      <c r="K12" s="145">
        <v>76</v>
      </c>
      <c r="L12" s="145">
        <v>966</v>
      </c>
      <c r="M12" s="145">
        <v>93</v>
      </c>
      <c r="N12" s="145">
        <v>62</v>
      </c>
      <c r="O12" s="146">
        <v>15905</v>
      </c>
    </row>
    <row r="13" spans="1:17" ht="14.1" customHeight="1" x14ac:dyDescent="0.2">
      <c r="A13" s="125" t="s">
        <v>219</v>
      </c>
      <c r="B13" s="124"/>
      <c r="C13" s="124"/>
      <c r="D13" s="124"/>
      <c r="E13" s="124"/>
      <c r="F13" s="124"/>
      <c r="G13" s="124"/>
      <c r="H13" s="124"/>
      <c r="I13" s="124"/>
      <c r="J13" s="124"/>
      <c r="K13" s="124"/>
      <c r="L13" s="124"/>
      <c r="M13" s="124"/>
      <c r="N13" s="124"/>
      <c r="O13" s="126"/>
    </row>
    <row r="14" spans="1:17" x14ac:dyDescent="0.2">
      <c r="A14" s="127" t="s">
        <v>109</v>
      </c>
      <c r="B14" s="118"/>
      <c r="C14" s="118"/>
      <c r="D14" s="118"/>
      <c r="E14" s="118"/>
      <c r="F14" s="118"/>
      <c r="G14" s="118"/>
      <c r="H14" s="118"/>
      <c r="I14" s="118"/>
      <c r="J14" s="118"/>
      <c r="K14" s="118"/>
      <c r="L14" s="118"/>
      <c r="M14" s="118"/>
      <c r="N14" s="118"/>
      <c r="O14" s="118"/>
    </row>
    <row r="15" spans="1:17" x14ac:dyDescent="0.2">
      <c r="A15" s="127" t="s">
        <v>110</v>
      </c>
      <c r="B15" s="121"/>
      <c r="C15" s="121"/>
      <c r="D15" s="121"/>
      <c r="E15" s="121"/>
      <c r="F15" s="121"/>
      <c r="G15" s="121"/>
      <c r="H15" s="121"/>
      <c r="I15" s="121"/>
      <c r="J15" s="121"/>
      <c r="K15" s="121"/>
      <c r="L15" s="121"/>
      <c r="M15" s="121"/>
      <c r="N15" s="121"/>
      <c r="O15" s="121"/>
    </row>
    <row r="16" spans="1:17" x14ac:dyDescent="0.2">
      <c r="A16" s="127" t="s">
        <v>111</v>
      </c>
      <c r="B16" s="121"/>
      <c r="C16" s="121"/>
      <c r="D16" s="121"/>
      <c r="E16" s="121"/>
      <c r="F16" s="121"/>
      <c r="G16" s="121"/>
      <c r="H16" s="121"/>
      <c r="I16" s="121"/>
      <c r="J16" s="121"/>
      <c r="K16" s="121"/>
      <c r="L16" s="121"/>
      <c r="M16" s="121"/>
      <c r="N16" s="121"/>
      <c r="O16" s="121"/>
    </row>
    <row r="17" spans="1:15" x14ac:dyDescent="0.2">
      <c r="A17" s="127" t="s">
        <v>112</v>
      </c>
      <c r="B17" s="128"/>
      <c r="C17" s="128"/>
      <c r="D17" s="128"/>
      <c r="E17" s="128"/>
      <c r="F17" s="128"/>
      <c r="G17" s="128"/>
      <c r="H17" s="128"/>
      <c r="I17" s="128"/>
      <c r="J17" s="128"/>
      <c r="K17" s="128"/>
      <c r="L17" s="128"/>
      <c r="M17" s="128"/>
      <c r="N17" s="128"/>
      <c r="O17" s="128"/>
    </row>
    <row r="18" spans="1:15" s="118" customFormat="1" x14ac:dyDescent="0.2">
      <c r="A18" s="118" t="s">
        <v>113</v>
      </c>
    </row>
    <row r="19" spans="1:15" x14ac:dyDescent="0.2">
      <c r="A19" s="129" t="s">
        <v>114</v>
      </c>
    </row>
  </sheetData>
  <hyperlinks>
    <hyperlink ref="H2" r:id="rId1" xr:uid="{0BD2A948-E73B-4EC0-9E4C-3BA0562A1F9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FAE3-6433-44E2-B774-20547DED777E}">
  <dimension ref="A1:K14"/>
  <sheetViews>
    <sheetView workbookViewId="0">
      <selection activeCell="A13" sqref="A13:A14"/>
    </sheetView>
  </sheetViews>
  <sheetFormatPr defaultColWidth="8.7109375" defaultRowHeight="14.25" x14ac:dyDescent="0.2"/>
  <cols>
    <col min="1" max="1" width="8.42578125" style="1" customWidth="1"/>
    <col min="2" max="3" width="11.140625" style="1" customWidth="1"/>
    <col min="4" max="16384" width="8.7109375" style="1"/>
  </cols>
  <sheetData>
    <row r="1" spans="1:11" s="149" customFormat="1" ht="16.5" customHeight="1" x14ac:dyDescent="0.25">
      <c r="A1" s="52" t="s">
        <v>221</v>
      </c>
      <c r="B1" s="52"/>
      <c r="C1" s="52"/>
      <c r="D1" s="52"/>
      <c r="E1" s="52"/>
      <c r="F1" s="52"/>
      <c r="G1" s="52"/>
      <c r="H1" s="52"/>
      <c r="I1" s="52"/>
      <c r="J1" s="52"/>
      <c r="K1" s="52"/>
    </row>
    <row r="3" spans="1:11" ht="27.95" customHeight="1" x14ac:dyDescent="0.25">
      <c r="A3" s="135" t="s">
        <v>42</v>
      </c>
      <c r="B3" s="136" t="s">
        <v>115</v>
      </c>
      <c r="C3" s="150" t="s">
        <v>116</v>
      </c>
    </row>
    <row r="4" spans="1:11" ht="15" x14ac:dyDescent="0.25">
      <c r="A4" s="120" t="s">
        <v>47</v>
      </c>
      <c r="B4" s="131">
        <v>18573</v>
      </c>
      <c r="C4" s="147">
        <v>11889</v>
      </c>
    </row>
    <row r="5" spans="1:11" ht="15" x14ac:dyDescent="0.25">
      <c r="A5" s="138" t="s">
        <v>48</v>
      </c>
      <c r="B5" s="142">
        <v>18180</v>
      </c>
      <c r="C5" s="152">
        <v>11877</v>
      </c>
    </row>
    <row r="6" spans="1:11" ht="15" x14ac:dyDescent="0.25">
      <c r="A6" s="120" t="s">
        <v>49</v>
      </c>
      <c r="B6" s="134">
        <v>18202</v>
      </c>
      <c r="C6" s="148">
        <v>12512</v>
      </c>
    </row>
    <row r="7" spans="1:11" ht="15" x14ac:dyDescent="0.25">
      <c r="A7" s="141" t="s">
        <v>50</v>
      </c>
      <c r="B7" s="142">
        <v>16802</v>
      </c>
      <c r="C7" s="153">
        <v>11323</v>
      </c>
    </row>
    <row r="8" spans="1:11" ht="15" x14ac:dyDescent="0.25">
      <c r="A8" s="123" t="s">
        <v>51</v>
      </c>
      <c r="B8" s="131">
        <v>15991</v>
      </c>
      <c r="C8" s="147">
        <v>9889</v>
      </c>
    </row>
    <row r="9" spans="1:11" ht="15" x14ac:dyDescent="0.25">
      <c r="A9" s="141" t="s">
        <v>52</v>
      </c>
      <c r="B9" s="139">
        <v>15758</v>
      </c>
      <c r="C9" s="154">
        <v>10135</v>
      </c>
    </row>
    <row r="10" spans="1:11" ht="15" x14ac:dyDescent="0.25">
      <c r="A10" s="123" t="s">
        <v>53</v>
      </c>
      <c r="B10" s="131">
        <v>15965</v>
      </c>
      <c r="C10" s="147">
        <v>10349</v>
      </c>
    </row>
    <row r="11" spans="1:11" ht="15" x14ac:dyDescent="0.25">
      <c r="A11" s="141" t="s">
        <v>54</v>
      </c>
      <c r="B11" s="139">
        <v>16943</v>
      </c>
      <c r="C11" s="153">
        <v>11537</v>
      </c>
    </row>
    <row r="12" spans="1:11" ht="15" x14ac:dyDescent="0.25">
      <c r="A12" s="144" t="s">
        <v>72</v>
      </c>
      <c r="B12" s="145">
        <v>15905</v>
      </c>
      <c r="C12" s="151">
        <v>10855</v>
      </c>
    </row>
    <row r="13" spans="1:11" x14ac:dyDescent="0.2">
      <c r="A13" s="65" t="s">
        <v>203</v>
      </c>
    </row>
    <row r="14" spans="1:11" ht="15" x14ac:dyDescent="0.25">
      <c r="A14" s="82" t="s">
        <v>212</v>
      </c>
    </row>
  </sheetData>
  <hyperlinks>
    <hyperlink ref="A14" r:id="rId1" xr:uid="{B7A19B89-2520-4466-A81E-2689C40944A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1 SHDP Starts</vt:lpstr>
      <vt:lpstr>2 SHDP Completions</vt:lpstr>
      <vt:lpstr>3 SHDP Starts &amp; Completions</vt:lpstr>
      <vt:lpstr>4 Co Ownership Activity</vt:lpstr>
      <vt:lpstr>5 Social Housing Waiting List</vt:lpstr>
      <vt:lpstr>6 Waiting list summary table</vt:lpstr>
      <vt:lpstr>7 Homeless presenters - Reasons</vt:lpstr>
      <vt:lpstr>8 Homeless Presenters &amp; FDA</vt:lpstr>
      <vt:lpstr>9 TA Households Length of Stay</vt:lpstr>
      <vt:lpstr>10 TA Children by Age</vt:lpstr>
      <vt:lpstr>11 Summary TA Household &amp; Child</vt:lpstr>
      <vt:lpstr>12 Social Rents UK Regions</vt:lpstr>
      <vt:lpstr>13 HA Average Rents NI</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Reilly, Patrice</dc:creator>
  <cp:lastModifiedBy>Reilly, Patrice</cp:lastModifiedBy>
  <dcterms:created xsi:type="dcterms:W3CDTF">2025-07-31T13:18:51Z</dcterms:created>
  <dcterms:modified xsi:type="dcterms:W3CDTF">2025-08-11T16:19:34Z</dcterms:modified>
</cp:coreProperties>
</file>